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3-5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<sst xmlns="http://schemas.openxmlformats.org/spreadsheetml/2006/main" count="108" uniqueCount="106">
  <si>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5.Vegetables</t>
  </si>
  <si>
    <t>(1) Green leafy</t>
  </si>
  <si>
    <t>a. Cabbage</t>
  </si>
  <si>
    <t>b. Leaf mustard</t>
  </si>
  <si>
    <t>c. Chinese cabbage</t>
  </si>
  <si>
    <t>d. Celery cabbage</t>
  </si>
  <si>
    <t>e. Water convolvulus</t>
  </si>
  <si>
    <t>f. Celery</t>
  </si>
  <si>
    <t>g. Others</t>
  </si>
  <si>
    <t>(2) Roots</t>
  </si>
  <si>
    <t>a. Radishes</t>
  </si>
  <si>
    <t>b. Carrots</t>
  </si>
  <si>
    <t>c. Others</t>
  </si>
  <si>
    <t>(3) Bulbs and tubers</t>
  </si>
  <si>
    <t>a. Ginger</t>
  </si>
  <si>
    <t>b. Taros</t>
  </si>
  <si>
    <t>c. Scallion</t>
  </si>
  <si>
    <t>d. Scallion bulbs</t>
  </si>
  <si>
    <t>e. Onions</t>
  </si>
  <si>
    <t>f. Leek</t>
  </si>
  <si>
    <t>g. Garlic</t>
  </si>
  <si>
    <t>h. Garlic bulbs</t>
  </si>
  <si>
    <t>i. Water chestnuts</t>
  </si>
  <si>
    <t>j. Bamboo shoot</t>
  </si>
  <si>
    <t>k. Asparagus</t>
  </si>
  <si>
    <t>l. Water bamboo</t>
  </si>
  <si>
    <t>m. Others</t>
  </si>
  <si>
    <t>(4) Flowers and fruits</t>
  </si>
  <si>
    <t>a. Cauliflower</t>
  </si>
  <si>
    <t>b. Lily flower</t>
  </si>
  <si>
    <t>c. Ori.pickling melons</t>
  </si>
  <si>
    <t>d. Cucumbers</t>
  </si>
  <si>
    <t>e. White gourds</t>
  </si>
  <si>
    <t>f. Bitter gourds</t>
  </si>
  <si>
    <t>g. Squashes</t>
  </si>
  <si>
    <t>h. Eggplants</t>
  </si>
  <si>
    <t>i. Tomatoes</t>
  </si>
  <si>
    <t>j. Peppers</t>
  </si>
  <si>
    <t>k. Kidney beans</t>
  </si>
  <si>
    <t>l. Peas</t>
  </si>
  <si>
    <t>m. Vegetable soybeans</t>
  </si>
  <si>
    <t>n. Others</t>
  </si>
  <si>
    <t>(5) Mushrooms</t>
  </si>
  <si>
    <t>a. Mushroom</t>
  </si>
  <si>
    <t>b. Forest mushroom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</si>
  <si>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</si>
  <si>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</si>
  <si>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</si>
  <si>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</si>
  <si>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</si>
  <si>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</si>
  <si>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</si>
  <si>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</si>
  <si>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</si>
  <si>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</si>
  <si>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</si>
  <si>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</si>
  <si>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</si>
  <si>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</si>
  <si>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 xml:space="preserve">(5)  </t>
    </r>
    <r>
      <rPr>
        <sz val="12"/>
        <rFont val="標楷體"/>
        <family val="4"/>
      </rPr>
      <t>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</si>
  <si>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(5)  Export of Vegetables</t>
  </si>
  <si>
    <r>
      <t xml:space="preserve">5. </t>
    </r>
    <r>
      <rPr>
        <b/>
        <sz val="8"/>
        <rFont val="標楷體"/>
        <family val="4"/>
      </rPr>
      <t>蔬　菜　類</t>
    </r>
  </si>
  <si>
    <r>
      <t xml:space="preserve">(1) </t>
    </r>
    <r>
      <rPr>
        <sz val="8"/>
        <rFont val="標楷體"/>
        <family val="4"/>
      </rPr>
      <t>葉　菜　類</t>
    </r>
  </si>
  <si>
    <r>
      <t xml:space="preserve">a. </t>
    </r>
    <r>
      <rPr>
        <sz val="8"/>
        <rFont val="標楷體"/>
        <family val="4"/>
      </rPr>
      <t>甘　　　藍</t>
    </r>
  </si>
  <si>
    <r>
      <t xml:space="preserve">b. </t>
    </r>
    <r>
      <rPr>
        <sz val="8"/>
        <rFont val="標楷體"/>
        <family val="4"/>
      </rPr>
      <t>大　芥　菜</t>
    </r>
  </si>
  <si>
    <r>
      <t xml:space="preserve">c. </t>
    </r>
    <r>
      <rPr>
        <sz val="8"/>
        <rFont val="標楷體"/>
        <family val="4"/>
      </rPr>
      <t>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</si>
  <si>
    <r>
      <t xml:space="preserve">d. </t>
    </r>
    <r>
      <rPr>
        <sz val="8"/>
        <rFont val="標楷體"/>
        <family val="4"/>
      </rPr>
      <t>小　白　菜</t>
    </r>
  </si>
  <si>
    <r>
      <t xml:space="preserve">e. </t>
    </r>
    <r>
      <rPr>
        <sz val="8"/>
        <rFont val="標楷體"/>
        <family val="4"/>
      </rPr>
      <t>甕　　　菜</t>
    </r>
  </si>
  <si>
    <r>
      <t xml:space="preserve">f. </t>
    </r>
    <r>
      <rPr>
        <sz val="8"/>
        <rFont val="標楷體"/>
        <family val="4"/>
      </rPr>
      <t>芹　　　菜</t>
    </r>
  </si>
  <si>
    <r>
      <t xml:space="preserve">g. </t>
    </r>
    <r>
      <rPr>
        <sz val="8"/>
        <rFont val="標楷體"/>
        <family val="4"/>
      </rPr>
      <t>其　　　他</t>
    </r>
  </si>
  <si>
    <r>
      <t xml:space="preserve">(2) </t>
    </r>
    <r>
      <rPr>
        <sz val="8"/>
        <rFont val="標楷體"/>
        <family val="4"/>
      </rPr>
      <t>根　菜　類</t>
    </r>
  </si>
  <si>
    <r>
      <t xml:space="preserve">a. </t>
    </r>
    <r>
      <rPr>
        <sz val="8"/>
        <rFont val="標楷體"/>
        <family val="4"/>
      </rPr>
      <t>蘿　　　蔔</t>
    </r>
  </si>
  <si>
    <r>
      <t xml:space="preserve">b. </t>
    </r>
    <r>
      <rPr>
        <sz val="8"/>
        <rFont val="標楷體"/>
        <family val="4"/>
      </rPr>
      <t>胡　蘿　蔔</t>
    </r>
  </si>
  <si>
    <r>
      <t xml:space="preserve">c. </t>
    </r>
    <r>
      <rPr>
        <sz val="8"/>
        <rFont val="標楷體"/>
        <family val="4"/>
      </rPr>
      <t>其　　　他</t>
    </r>
  </si>
  <si>
    <r>
      <t xml:space="preserve">(3) </t>
    </r>
    <r>
      <rPr>
        <sz val="8"/>
        <rFont val="標楷體"/>
        <family val="4"/>
      </rPr>
      <t>莖　菜　類</t>
    </r>
  </si>
  <si>
    <r>
      <t xml:space="preserve">a. </t>
    </r>
    <r>
      <rPr>
        <sz val="8"/>
        <rFont val="標楷體"/>
        <family val="4"/>
      </rPr>
      <t>　　薑</t>
    </r>
  </si>
  <si>
    <r>
      <t xml:space="preserve">b. </t>
    </r>
    <r>
      <rPr>
        <sz val="8"/>
        <rFont val="標楷體"/>
        <family val="4"/>
      </rPr>
      <t>　　芋</t>
    </r>
  </si>
  <si>
    <r>
      <t xml:space="preserve">c. </t>
    </r>
    <r>
      <rPr>
        <sz val="8"/>
        <rFont val="標楷體"/>
        <family val="4"/>
      </rPr>
      <t>　　蔥</t>
    </r>
  </si>
  <si>
    <r>
      <t xml:space="preserve">d. </t>
    </r>
    <r>
      <rPr>
        <sz val="8"/>
        <rFont val="標楷體"/>
        <family val="4"/>
      </rPr>
      <t>蔥　　　頭</t>
    </r>
  </si>
  <si>
    <r>
      <t xml:space="preserve">e. </t>
    </r>
    <r>
      <rPr>
        <sz val="8"/>
        <rFont val="標楷體"/>
        <family val="4"/>
      </rPr>
      <t>洋　　　蔥</t>
    </r>
  </si>
  <si>
    <r>
      <t xml:space="preserve">f. </t>
    </r>
    <r>
      <rPr>
        <sz val="8"/>
        <rFont val="標楷體"/>
        <family val="4"/>
      </rPr>
      <t>　　韭</t>
    </r>
  </si>
  <si>
    <r>
      <t xml:space="preserve">g. </t>
    </r>
    <r>
      <rPr>
        <sz val="8"/>
        <rFont val="標楷體"/>
        <family val="4"/>
      </rPr>
      <t>　　蒜</t>
    </r>
  </si>
  <si>
    <r>
      <t xml:space="preserve">h. </t>
    </r>
    <r>
      <rPr>
        <sz val="8"/>
        <rFont val="標楷體"/>
        <family val="4"/>
      </rPr>
      <t>蒜　　　頭</t>
    </r>
  </si>
  <si>
    <r>
      <t xml:space="preserve">i. </t>
    </r>
    <r>
      <rPr>
        <sz val="8"/>
        <rFont val="標楷體"/>
        <family val="4"/>
      </rPr>
      <t>荸　　　薺</t>
    </r>
  </si>
  <si>
    <r>
      <t xml:space="preserve">j. </t>
    </r>
    <r>
      <rPr>
        <sz val="8"/>
        <rFont val="標楷體"/>
        <family val="4"/>
      </rPr>
      <t>竹　　　筍</t>
    </r>
  </si>
  <si>
    <r>
      <t xml:space="preserve">k. </t>
    </r>
    <r>
      <rPr>
        <sz val="8"/>
        <rFont val="標楷體"/>
        <family val="4"/>
      </rPr>
      <t>蘆　　　筍</t>
    </r>
  </si>
  <si>
    <r>
      <t xml:space="preserve">l. </t>
    </r>
    <r>
      <rPr>
        <sz val="8"/>
        <rFont val="標楷體"/>
        <family val="4"/>
      </rPr>
      <t>茭　白　筍</t>
    </r>
  </si>
  <si>
    <r>
      <t xml:space="preserve">m. </t>
    </r>
    <r>
      <rPr>
        <sz val="8"/>
        <rFont val="標楷體"/>
        <family val="4"/>
      </rPr>
      <t>其　　　他</t>
    </r>
  </si>
  <si>
    <r>
      <t xml:space="preserve">(4)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</si>
  <si>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 xml:space="preserve">a. </t>
    </r>
    <r>
      <rPr>
        <sz val="8"/>
        <rFont val="標楷體"/>
        <family val="4"/>
      </rPr>
      <t>花　椰　菜</t>
    </r>
  </si>
  <si>
    <r>
      <t xml:space="preserve">b. </t>
    </r>
    <r>
      <rPr>
        <sz val="8"/>
        <rFont val="標楷體"/>
        <family val="4"/>
      </rPr>
      <t>金　針　菜</t>
    </r>
  </si>
  <si>
    <r>
      <t xml:space="preserve">c. </t>
    </r>
    <r>
      <rPr>
        <sz val="8"/>
        <rFont val="標楷體"/>
        <family val="4"/>
      </rPr>
      <t>越　　　瓜</t>
    </r>
  </si>
  <si>
    <r>
      <t xml:space="preserve">d. </t>
    </r>
    <r>
      <rPr>
        <sz val="8"/>
        <rFont val="標楷體"/>
        <family val="4"/>
      </rPr>
      <t>胡　　　瓜</t>
    </r>
  </si>
  <si>
    <r>
      <t xml:space="preserve">e. </t>
    </r>
    <r>
      <rPr>
        <sz val="8"/>
        <rFont val="標楷體"/>
        <family val="4"/>
      </rPr>
      <t>冬　　　瓜</t>
    </r>
  </si>
  <si>
    <r>
      <t xml:space="preserve">f. </t>
    </r>
    <r>
      <rPr>
        <sz val="8"/>
        <rFont val="標楷體"/>
        <family val="4"/>
      </rPr>
      <t>苦　　　瓜</t>
    </r>
  </si>
  <si>
    <r>
      <t xml:space="preserve">g. </t>
    </r>
    <r>
      <rPr>
        <sz val="8"/>
        <rFont val="標楷體"/>
        <family val="4"/>
      </rPr>
      <t>南　　　瓜</t>
    </r>
  </si>
  <si>
    <r>
      <t xml:space="preserve">h. </t>
    </r>
    <r>
      <rPr>
        <sz val="8"/>
        <rFont val="標楷體"/>
        <family val="4"/>
      </rPr>
      <t>茄　　　子</t>
    </r>
  </si>
  <si>
    <r>
      <t xml:space="preserve">i. </t>
    </r>
    <r>
      <rPr>
        <sz val="8"/>
        <rFont val="標楷體"/>
        <family val="4"/>
      </rPr>
      <t>番　　　茄</t>
    </r>
  </si>
  <si>
    <r>
      <t xml:space="preserve">j. </t>
    </r>
    <r>
      <rPr>
        <sz val="8"/>
        <rFont val="標楷體"/>
        <family val="4"/>
      </rPr>
      <t>番　　　椒</t>
    </r>
  </si>
  <si>
    <r>
      <t xml:space="preserve">k. </t>
    </r>
    <r>
      <rPr>
        <sz val="8"/>
        <rFont val="標楷體"/>
        <family val="4"/>
      </rPr>
      <t>菜　　　豆</t>
    </r>
  </si>
  <si>
    <r>
      <t xml:space="preserve">l. </t>
    </r>
    <r>
      <rPr>
        <sz val="8"/>
        <rFont val="標楷體"/>
        <family val="4"/>
      </rPr>
      <t>荷　蘭　豆</t>
    </r>
  </si>
  <si>
    <r>
      <t xml:space="preserve">m. </t>
    </r>
    <r>
      <rPr>
        <sz val="8"/>
        <rFont val="標楷體"/>
        <family val="4"/>
      </rPr>
      <t>毛　　　豆</t>
    </r>
  </si>
  <si>
    <r>
      <t xml:space="preserve">n. </t>
    </r>
    <r>
      <rPr>
        <sz val="8"/>
        <rFont val="標楷體"/>
        <family val="4"/>
      </rPr>
      <t>其　　　他</t>
    </r>
  </si>
  <si>
    <r>
      <t xml:space="preserve">(5) </t>
    </r>
    <r>
      <rPr>
        <sz val="8"/>
        <rFont val="標楷體"/>
        <family val="4"/>
      </rPr>
      <t>菇　　　類</t>
    </r>
  </si>
  <si>
    <r>
      <t xml:space="preserve">a. </t>
    </r>
    <r>
      <rPr>
        <sz val="8"/>
        <rFont val="標楷體"/>
        <family val="4"/>
      </rPr>
      <t>洋　　　菇</t>
    </r>
  </si>
  <si>
    <r>
      <t xml:space="preserve">b. </t>
    </r>
    <r>
      <rPr>
        <sz val="8"/>
        <rFont val="標楷體"/>
        <family val="4"/>
      </rPr>
      <t>香　　　菇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</si>
</sst>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Times New Roman"/>
      <family val="1"/>
    </font>
    <font>
      <b/>
      <sz val="8"/>
      <name val="標楷體"/>
      <family val="4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9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6" fillId="0" borderId="4" xfId="0" applyFont="1" applyBorder="1" applyAlignment="1" quotePrefix="1">
      <alignment horizontal="left" vertical="center" indent="1"/>
    </xf>
    <xf numFmtId="199" fontId="6" fillId="0" borderId="0" xfId="0" applyNumberFormat="1" applyFont="1" applyBorder="1" applyAlignment="1">
      <alignment horizontal="right" vertical="center"/>
    </xf>
    <xf numFmtId="37" fontId="6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left" vertical="center" indent="1"/>
    </xf>
    <xf numFmtId="0" fontId="6" fillId="0" borderId="4" xfId="0" applyFont="1" applyBorder="1" applyAlignment="1" quotePrefix="1">
      <alignment horizontal="left" vertical="center" indent="2"/>
    </xf>
    <xf numFmtId="0" fontId="6" fillId="0" borderId="0" xfId="0" applyFont="1" applyBorder="1" applyAlignment="1" quotePrefix="1">
      <alignment horizontal="left" vertical="center" indent="2"/>
    </xf>
    <xf numFmtId="0" fontId="6" fillId="0" borderId="1" xfId="0" applyFont="1" applyBorder="1" applyAlignment="1">
      <alignment/>
    </xf>
    <xf numFmtId="37" fontId="6" fillId="0" borderId="6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4" xfId="0" applyFont="1" applyBorder="1" applyAlignment="1" quotePrefix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37" fontId="10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37" fontId="6" fillId="0" borderId="1" xfId="0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199" fontId="12" fillId="0" borderId="0" xfId="0" applyNumberFormat="1" applyFont="1" applyBorder="1" applyAlignment="1">
      <alignment horizontal="right" vertical="center"/>
    </xf>
    <xf numFmtId="199" fontId="13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132"/>
  <sheetViews>
    <sheetView tabSelected="1" zoomScaleSheetLayoutView="100" workbookViewId="0" topLeftCell="A1">
      <pane xSplit="2" topLeftCell="C1" activePane="topRight" state="frozen"/>
      <selection pane="topLeft" activeCell="A1" sqref="A1:IV16384"/>
      <selection pane="topRight" activeCell="A1" sqref="A1"/>
    </sheetView>
  </sheetViews>
  <sheetFormatPr defaultColWidth="9.00390625" defaultRowHeight="15.75"/>
  <cols>
    <col min="1" max="1" width="2.625" style="1" customWidth="1"/>
    <col min="2" max="2" width="15.625" style="1" customWidth="1"/>
    <col min="3" max="7" width="13.125" style="1" customWidth="1"/>
    <col min="8" max="8" width="16.125" style="1" customWidth="1"/>
    <col min="9" max="13" width="13.125" style="1" customWidth="1"/>
    <col min="14" max="14" width="1.625" style="1" customWidth="1"/>
    <col min="15" max="15" width="16.625" style="1" customWidth="1"/>
    <col min="16" max="16384" width="9.00390625" style="1" customWidth="1"/>
  </cols>
  <sheetData>
    <row r="1" spans="1:15" ht="24.75" customHeight="1">
      <c r="A1" s="28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</row>
    <row r="2" spans="1:15" s="27" customFormat="1" ht="24.75" customHeight="1">
      <c r="A2" s="2" t="s">
        <v>59</v>
      </c>
      <c r="B2" s="3"/>
      <c r="C2" s="4"/>
      <c r="D2" s="3"/>
      <c r="E2" s="5"/>
      <c r="F2" s="5"/>
      <c r="G2" s="5"/>
      <c r="H2" s="6"/>
      <c r="I2" s="7" t="s">
        <v>60</v>
      </c>
      <c r="J2" s="5"/>
      <c r="K2" s="5"/>
      <c r="L2" s="5"/>
      <c r="M2" s="5"/>
      <c r="N2" s="5"/>
      <c r="O2" s="4"/>
    </row>
    <row r="3" spans="1:15" ht="9.75" customHeight="1">
      <c r="A3" s="8" t="s">
        <v>45</v>
      </c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11" t="s">
        <v>46</v>
      </c>
    </row>
    <row r="4" spans="1:15" ht="49.5" customHeight="1">
      <c r="A4" s="43" t="s">
        <v>47</v>
      </c>
      <c r="B4" s="44"/>
      <c r="C4" s="12" t="s">
        <v>48</v>
      </c>
      <c r="D4" s="13" t="s">
        <v>49</v>
      </c>
      <c r="E4" s="13" t="s">
        <v>50</v>
      </c>
      <c r="F4" s="13" t="s">
        <v>51</v>
      </c>
      <c r="G4" s="13" t="s">
        <v>52</v>
      </c>
      <c r="H4" s="14"/>
      <c r="I4" s="12" t="s">
        <v>53</v>
      </c>
      <c r="J4" s="13" t="s">
        <v>54</v>
      </c>
      <c r="K4" s="13" t="s">
        <v>55</v>
      </c>
      <c r="L4" s="13" t="s">
        <v>56</v>
      </c>
      <c r="M4" s="12" t="s">
        <v>57</v>
      </c>
      <c r="N4" s="45" t="s">
        <v>58</v>
      </c>
      <c r="O4" s="46"/>
    </row>
    <row r="5" spans="2:15" ht="3" customHeight="1">
      <c r="B5" s="30"/>
      <c r="C5" s="31"/>
      <c r="D5" s="31"/>
      <c r="E5" s="31"/>
      <c r="F5" s="31"/>
      <c r="G5" s="31"/>
      <c r="H5" s="32"/>
      <c r="I5" s="31"/>
      <c r="J5" s="31"/>
      <c r="K5" s="31"/>
      <c r="L5" s="31"/>
      <c r="M5" s="31"/>
      <c r="N5" s="33"/>
      <c r="O5" s="34"/>
    </row>
    <row r="6" spans="2:15" ht="15" customHeight="1">
      <c r="B6" s="15" t="s">
        <v>61</v>
      </c>
      <c r="C6" s="16">
        <f>SUM(C8,C17,C22,C37,C53)</f>
        <v>128052</v>
      </c>
      <c r="D6" s="16">
        <f>SUM(D8,D17,D22,D37,D53)</f>
        <v>105642</v>
      </c>
      <c r="E6" s="16">
        <f>SUM(E8,E17,E22,E37,E53)</f>
        <v>125697</v>
      </c>
      <c r="F6" s="16">
        <f>SUM(F8,F17,F22,F37,F53)</f>
        <v>114409.9456</v>
      </c>
      <c r="G6" s="16">
        <f>SUM(G8,G17,G22,G37,G53)</f>
        <v>92008.31124455191</v>
      </c>
      <c r="H6" s="16"/>
      <c r="I6" s="16">
        <f>SUM(I8,I17,I22,I37,I53)</f>
        <v>84835.81338829017</v>
      </c>
      <c r="J6" s="16">
        <f>SUM(J8,J17,J22,J37,J53)</f>
        <v>84606.8660939534</v>
      </c>
      <c r="K6" s="41">
        <f>SUM(K8,K17,K22,K37,K53)</f>
        <v>91639.39250780852</v>
      </c>
      <c r="L6" s="41">
        <f>SUM(L8,L17,L22,L37,L53)</f>
        <v>79719.88865971558</v>
      </c>
      <c r="M6" s="41">
        <f>SUM(M8,M17,M22,M37,M53)</f>
        <v>68479.19</v>
      </c>
      <c r="N6" s="35"/>
      <c r="O6" s="17" t="s">
        <v>0</v>
      </c>
    </row>
    <row r="7" spans="2:15" ht="3" customHeight="1">
      <c r="B7" s="36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10"/>
    </row>
    <row r="8" spans="2:15" ht="15" customHeight="1">
      <c r="B8" s="18" t="s">
        <v>62</v>
      </c>
      <c r="C8" s="19">
        <f>SUM(C9:C15)</f>
        <v>2442</v>
      </c>
      <c r="D8" s="19">
        <f>SUM(D9:D15)</f>
        <v>1218</v>
      </c>
      <c r="E8" s="19">
        <f>SUM(E9:E15)</f>
        <v>2018</v>
      </c>
      <c r="F8" s="19">
        <f>SUM(F9:F15)</f>
        <v>694.9091</v>
      </c>
      <c r="G8" s="19">
        <f>SUM(G9:G15)</f>
        <v>929.155</v>
      </c>
      <c r="H8" s="19"/>
      <c r="I8" s="19">
        <f>SUM(I9:I15)</f>
        <v>1124.8073809638024</v>
      </c>
      <c r="J8" s="19">
        <f>SUM(J9:J15)</f>
        <v>2930.7191036434174</v>
      </c>
      <c r="K8" s="19">
        <f>SUM(K9:K15)</f>
        <v>4428.3229441845415</v>
      </c>
      <c r="L8" s="19">
        <f>SUM(L9:L15)</f>
        <v>4272.2966049721235</v>
      </c>
      <c r="M8" s="19">
        <f>SUM(M9:M15)</f>
        <v>3497.94</v>
      </c>
      <c r="N8" s="20"/>
      <c r="O8" s="21" t="s">
        <v>1</v>
      </c>
    </row>
    <row r="9" spans="2:15" ht="12.75" customHeight="1">
      <c r="B9" s="22" t="s">
        <v>63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/>
      <c r="I9" s="19">
        <v>0.036</v>
      </c>
      <c r="J9" s="19">
        <v>0</v>
      </c>
      <c r="K9" s="19">
        <v>0</v>
      </c>
      <c r="L9" s="19">
        <v>0</v>
      </c>
      <c r="M9" s="19">
        <v>0</v>
      </c>
      <c r="N9" s="20"/>
      <c r="O9" s="23" t="s">
        <v>2</v>
      </c>
    </row>
    <row r="10" spans="2:15" ht="12.75" customHeight="1">
      <c r="B10" s="22" t="s">
        <v>64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/>
      <c r="I10" s="19">
        <v>0</v>
      </c>
      <c r="J10" s="19">
        <v>0</v>
      </c>
      <c r="K10" s="19">
        <v>49.895134162902835</v>
      </c>
      <c r="L10" s="19">
        <v>14.636958661079406</v>
      </c>
      <c r="M10" s="19">
        <v>0</v>
      </c>
      <c r="N10" s="20"/>
      <c r="O10" s="23" t="s">
        <v>3</v>
      </c>
    </row>
    <row r="11" spans="2:15" ht="12.75" customHeight="1">
      <c r="B11" s="22" t="s">
        <v>65</v>
      </c>
      <c r="C11" s="19">
        <v>1829</v>
      </c>
      <c r="D11" s="19">
        <v>993</v>
      </c>
      <c r="E11" s="19">
        <v>1757</v>
      </c>
      <c r="F11" s="19">
        <v>516.6238</v>
      </c>
      <c r="G11" s="19">
        <v>747.902</v>
      </c>
      <c r="H11" s="19"/>
      <c r="I11" s="19">
        <v>546.753</v>
      </c>
      <c r="J11" s="19">
        <v>2.0938055257797243</v>
      </c>
      <c r="K11" s="19">
        <v>84.82095994186402</v>
      </c>
      <c r="L11" s="19">
        <v>0.9142679777145386</v>
      </c>
      <c r="M11" s="19">
        <v>13.96</v>
      </c>
      <c r="N11" s="20"/>
      <c r="O11" s="23" t="s">
        <v>4</v>
      </c>
    </row>
    <row r="12" spans="2:15" ht="12.75" customHeight="1">
      <c r="B12" s="22" t="s">
        <v>66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/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/>
      <c r="O12" s="23" t="s">
        <v>5</v>
      </c>
    </row>
    <row r="13" spans="2:15" ht="12.75" customHeight="1">
      <c r="B13" s="22" t="s">
        <v>67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/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/>
      <c r="O13" s="23" t="s">
        <v>6</v>
      </c>
    </row>
    <row r="14" spans="2:15" ht="12.75" customHeight="1">
      <c r="B14" s="22" t="s">
        <v>68</v>
      </c>
      <c r="C14" s="19">
        <v>489</v>
      </c>
      <c r="D14" s="19">
        <v>167</v>
      </c>
      <c r="E14" s="19">
        <v>212</v>
      </c>
      <c r="F14" s="19">
        <v>147.6</v>
      </c>
      <c r="G14" s="19">
        <v>123.535</v>
      </c>
      <c r="H14" s="19"/>
      <c r="I14" s="19">
        <v>18.277</v>
      </c>
      <c r="J14" s="19">
        <v>7.034</v>
      </c>
      <c r="K14" s="19">
        <v>0</v>
      </c>
      <c r="L14" s="19">
        <v>0.038</v>
      </c>
      <c r="M14" s="19">
        <v>5.61</v>
      </c>
      <c r="N14" s="20"/>
      <c r="O14" s="23" t="s">
        <v>7</v>
      </c>
    </row>
    <row r="15" spans="2:15" ht="12.75" customHeight="1">
      <c r="B15" s="22" t="s">
        <v>69</v>
      </c>
      <c r="C15" s="19">
        <v>124</v>
      </c>
      <c r="D15" s="19">
        <v>58</v>
      </c>
      <c r="E15" s="19">
        <v>49</v>
      </c>
      <c r="F15" s="19">
        <v>30.6853</v>
      </c>
      <c r="G15" s="19">
        <v>57.718</v>
      </c>
      <c r="H15" s="19"/>
      <c r="I15" s="19">
        <v>559.7413809638024</v>
      </c>
      <c r="J15" s="19">
        <v>2921.5912981176375</v>
      </c>
      <c r="K15" s="19">
        <v>4293.606850079775</v>
      </c>
      <c r="L15" s="19">
        <v>4256.70737833333</v>
      </c>
      <c r="M15" s="19">
        <v>3478.37</v>
      </c>
      <c r="N15" s="20"/>
      <c r="O15" s="23" t="s">
        <v>8</v>
      </c>
    </row>
    <row r="16" spans="2:15" ht="3" customHeight="1">
      <c r="B16" s="3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10"/>
    </row>
    <row r="17" spans="2:15" ht="15" customHeight="1">
      <c r="B17" s="18" t="s">
        <v>70</v>
      </c>
      <c r="C17" s="19">
        <f>SUM(C18:C20)</f>
        <v>33537</v>
      </c>
      <c r="D17" s="19">
        <f>SUM(D18:D20)</f>
        <v>11989</v>
      </c>
      <c r="E17" s="19">
        <f>SUM(E18:E20)</f>
        <v>32519</v>
      </c>
      <c r="F17" s="19">
        <f>SUM(F18:F20)</f>
        <v>27952.339200000002</v>
      </c>
      <c r="G17" s="19">
        <f>SUM(G18:G20)</f>
        <v>19310.222849571226</v>
      </c>
      <c r="H17" s="19"/>
      <c r="I17" s="19">
        <f>SUM(I18:I20)</f>
        <v>18784.65086572361</v>
      </c>
      <c r="J17" s="19">
        <f>SUM(J18:J20)</f>
        <v>14723.075676368953</v>
      </c>
      <c r="K17" s="19">
        <f>SUM(K18:K20)</f>
        <v>22952.98658078885</v>
      </c>
      <c r="L17" s="19">
        <f>SUM(L18:L20)</f>
        <v>17798.720608219624</v>
      </c>
      <c r="M17" s="19">
        <f>SUM(M18:M20)</f>
        <v>14526.75</v>
      </c>
      <c r="N17" s="20"/>
      <c r="O17" s="21" t="s">
        <v>9</v>
      </c>
    </row>
    <row r="18" spans="2:15" ht="12.75" customHeight="1">
      <c r="B18" s="22" t="s">
        <v>71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/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/>
      <c r="O18" s="23" t="s">
        <v>10</v>
      </c>
    </row>
    <row r="19" spans="2:15" ht="12.75" customHeight="1">
      <c r="B19" s="22" t="s">
        <v>72</v>
      </c>
      <c r="C19" s="19">
        <v>23837</v>
      </c>
      <c r="D19" s="19">
        <v>7970</v>
      </c>
      <c r="E19" s="19">
        <v>18597</v>
      </c>
      <c r="F19" s="19">
        <v>16772.59</v>
      </c>
      <c r="G19" s="19">
        <v>6677.922998494387</v>
      </c>
      <c r="H19" s="19"/>
      <c r="I19" s="19">
        <v>9016.175349646568</v>
      </c>
      <c r="J19" s="19">
        <v>8008.113</v>
      </c>
      <c r="K19" s="19">
        <v>7830.968</v>
      </c>
      <c r="L19" s="19">
        <v>10301.906</v>
      </c>
      <c r="M19" s="19">
        <v>6778.62</v>
      </c>
      <c r="N19" s="20"/>
      <c r="O19" s="23" t="s">
        <v>11</v>
      </c>
    </row>
    <row r="20" spans="2:15" ht="12.75" customHeight="1">
      <c r="B20" s="22" t="s">
        <v>73</v>
      </c>
      <c r="C20" s="19">
        <v>9700</v>
      </c>
      <c r="D20" s="19">
        <v>4019</v>
      </c>
      <c r="E20" s="19">
        <v>13922</v>
      </c>
      <c r="F20" s="19">
        <v>11179.7492</v>
      </c>
      <c r="G20" s="19">
        <v>12632.299851076841</v>
      </c>
      <c r="H20" s="19"/>
      <c r="I20" s="19">
        <v>9768.475516077042</v>
      </c>
      <c r="J20" s="19">
        <v>6714.962676368952</v>
      </c>
      <c r="K20" s="19">
        <v>15122.01858078885</v>
      </c>
      <c r="L20" s="19">
        <v>7496.814608219624</v>
      </c>
      <c r="M20" s="19">
        <v>7748.13</v>
      </c>
      <c r="N20" s="20"/>
      <c r="O20" s="23" t="s">
        <v>12</v>
      </c>
    </row>
    <row r="21" spans="2:15" ht="3" customHeight="1">
      <c r="B21" s="36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10"/>
    </row>
    <row r="22" spans="2:15" ht="15" customHeight="1">
      <c r="B22" s="18" t="s">
        <v>74</v>
      </c>
      <c r="C22" s="19">
        <f>SUM(C23:C35)</f>
        <v>34872</v>
      </c>
      <c r="D22" s="19">
        <f>SUM(D23:D35)</f>
        <v>36580</v>
      </c>
      <c r="E22" s="19">
        <f>SUM(E23:E35)</f>
        <v>33385</v>
      </c>
      <c r="F22" s="19">
        <f>SUM(F23:F35)</f>
        <v>23162.1735</v>
      </c>
      <c r="G22" s="19">
        <f>SUM(G23:G35)</f>
        <v>18332.8182512027</v>
      </c>
      <c r="H22" s="19"/>
      <c r="I22" s="19">
        <f>SUM(I23:I35)</f>
        <v>13777.364384617806</v>
      </c>
      <c r="J22" s="19">
        <f>SUM(J23:J35)</f>
        <v>12359.576268217326</v>
      </c>
      <c r="K22" s="19">
        <f>SUM(K23:K35)</f>
        <v>11129.34746008277</v>
      </c>
      <c r="L22" s="19">
        <f>SUM(L23:L35)</f>
        <v>12866.977892804087</v>
      </c>
      <c r="M22" s="19">
        <f>SUM(M23:M35)</f>
        <v>6449.75</v>
      </c>
      <c r="N22" s="20"/>
      <c r="O22" s="21" t="s">
        <v>13</v>
      </c>
    </row>
    <row r="23" spans="2:15" ht="12.75" customHeight="1">
      <c r="B23" s="22" t="s">
        <v>75</v>
      </c>
      <c r="C23" s="19">
        <v>3405</v>
      </c>
      <c r="D23" s="19">
        <v>3468</v>
      </c>
      <c r="E23" s="19">
        <v>3670</v>
      </c>
      <c r="F23" s="19">
        <v>2573.2418</v>
      </c>
      <c r="G23" s="19">
        <v>2250.1379453229906</v>
      </c>
      <c r="H23" s="19"/>
      <c r="I23" s="19">
        <v>2403.6930547571183</v>
      </c>
      <c r="J23" s="19">
        <v>1891.497463874817</v>
      </c>
      <c r="K23" s="19">
        <v>2384.8494399547576</v>
      </c>
      <c r="L23" s="19">
        <v>2160.3954510354997</v>
      </c>
      <c r="M23" s="19">
        <v>1893.95</v>
      </c>
      <c r="N23" s="20"/>
      <c r="O23" s="23" t="s">
        <v>14</v>
      </c>
    </row>
    <row r="24" spans="2:15" ht="12.75" customHeight="1">
      <c r="B24" s="22" t="s">
        <v>76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/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/>
      <c r="O24" s="23" t="s">
        <v>15</v>
      </c>
    </row>
    <row r="25" spans="2:15" ht="12.75" customHeight="1">
      <c r="B25" s="22" t="s">
        <v>77</v>
      </c>
      <c r="C25" s="19">
        <v>786</v>
      </c>
      <c r="D25" s="19">
        <v>819</v>
      </c>
      <c r="E25" s="19">
        <v>709</v>
      </c>
      <c r="F25" s="19">
        <v>619.7402</v>
      </c>
      <c r="G25" s="19">
        <v>532.1602842464447</v>
      </c>
      <c r="H25" s="19"/>
      <c r="I25" s="19">
        <v>668.9926527838707</v>
      </c>
      <c r="J25" s="19">
        <v>636.2976658277512</v>
      </c>
      <c r="K25" s="19">
        <v>615.0481834940911</v>
      </c>
      <c r="L25" s="19">
        <v>629.1683985753059</v>
      </c>
      <c r="M25" s="19">
        <v>699.82</v>
      </c>
      <c r="N25" s="20"/>
      <c r="O25" s="23" t="s">
        <v>16</v>
      </c>
    </row>
    <row r="26" spans="2:15" ht="12.75" customHeight="1">
      <c r="B26" s="22" t="s">
        <v>78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/>
      <c r="I26" s="19">
        <v>341.8414097442627</v>
      </c>
      <c r="J26" s="19">
        <v>410.80620982265475</v>
      </c>
      <c r="K26" s="19">
        <v>390.654157851696</v>
      </c>
      <c r="L26" s="19">
        <v>646.0613080096244</v>
      </c>
      <c r="M26" s="19">
        <v>666.85</v>
      </c>
      <c r="N26" s="20"/>
      <c r="O26" s="23" t="s">
        <v>17</v>
      </c>
    </row>
    <row r="27" spans="2:15" ht="12.75" customHeight="1">
      <c r="B27" s="22" t="s">
        <v>79</v>
      </c>
      <c r="C27" s="19">
        <v>4175</v>
      </c>
      <c r="D27" s="19">
        <v>6718</v>
      </c>
      <c r="E27" s="19">
        <v>197</v>
      </c>
      <c r="F27" s="19">
        <v>2782.4514</v>
      </c>
      <c r="G27" s="19">
        <v>157.52726340413093</v>
      </c>
      <c r="H27" s="19"/>
      <c r="I27" s="19">
        <v>561.1</v>
      </c>
      <c r="J27" s="19">
        <v>1732.3779999971389</v>
      </c>
      <c r="K27" s="19">
        <v>1538.49</v>
      </c>
      <c r="L27" s="19">
        <v>656.2371673601866</v>
      </c>
      <c r="M27" s="19">
        <v>413.96</v>
      </c>
      <c r="N27" s="20"/>
      <c r="O27" s="23" t="s">
        <v>18</v>
      </c>
    </row>
    <row r="28" spans="2:15" ht="12.75" customHeight="1">
      <c r="B28" s="22" t="s">
        <v>80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/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/>
      <c r="O28" s="23" t="s">
        <v>19</v>
      </c>
    </row>
    <row r="29" spans="2:15" ht="12.75" customHeight="1">
      <c r="B29" s="22" t="s">
        <v>81</v>
      </c>
      <c r="C29" s="19">
        <v>22</v>
      </c>
      <c r="D29" s="19">
        <v>0</v>
      </c>
      <c r="E29" s="19">
        <v>0</v>
      </c>
      <c r="F29" s="19">
        <v>0</v>
      </c>
      <c r="G29" s="19">
        <v>88.47</v>
      </c>
      <c r="H29" s="19"/>
      <c r="I29" s="19">
        <v>0.07</v>
      </c>
      <c r="J29" s="19">
        <v>0</v>
      </c>
      <c r="K29" s="19">
        <v>0.027</v>
      </c>
      <c r="L29" s="19">
        <v>3151.56</v>
      </c>
      <c r="M29" s="19">
        <v>0.3</v>
      </c>
      <c r="N29" s="20"/>
      <c r="O29" s="23" t="s">
        <v>20</v>
      </c>
    </row>
    <row r="30" spans="2:15" ht="12.75" customHeight="1">
      <c r="B30" s="22" t="s">
        <v>82</v>
      </c>
      <c r="C30" s="19">
        <v>98</v>
      </c>
      <c r="D30" s="19">
        <v>31</v>
      </c>
      <c r="E30" s="19">
        <v>23</v>
      </c>
      <c r="F30" s="19">
        <v>9.9966</v>
      </c>
      <c r="G30" s="19">
        <v>36.38425</v>
      </c>
      <c r="H30" s="19"/>
      <c r="I30" s="19">
        <v>491.946854227066</v>
      </c>
      <c r="J30" s="19">
        <v>445.59164059507845</v>
      </c>
      <c r="K30" s="19">
        <v>209.53207849448918</v>
      </c>
      <c r="L30" s="19">
        <v>1391.6365627310872</v>
      </c>
      <c r="M30" s="19">
        <v>31.48</v>
      </c>
      <c r="N30" s="20"/>
      <c r="O30" s="23" t="s">
        <v>21</v>
      </c>
    </row>
    <row r="31" spans="2:15" ht="12.75" customHeight="1">
      <c r="B31" s="22" t="s">
        <v>83</v>
      </c>
      <c r="C31" s="19">
        <v>13</v>
      </c>
      <c r="D31" s="19">
        <v>0</v>
      </c>
      <c r="E31" s="19">
        <v>0</v>
      </c>
      <c r="F31" s="19">
        <v>0.12</v>
      </c>
      <c r="G31" s="19">
        <v>0</v>
      </c>
      <c r="H31" s="19"/>
      <c r="I31" s="19">
        <v>0</v>
      </c>
      <c r="J31" s="19">
        <v>0</v>
      </c>
      <c r="K31" s="19">
        <v>0</v>
      </c>
      <c r="L31" s="19">
        <v>1.5</v>
      </c>
      <c r="M31" s="19">
        <v>1.05</v>
      </c>
      <c r="N31" s="20"/>
      <c r="O31" s="23" t="s">
        <v>22</v>
      </c>
    </row>
    <row r="32" spans="2:15" ht="12.75" customHeight="1">
      <c r="B32" s="22" t="s">
        <v>84</v>
      </c>
      <c r="C32" s="19">
        <v>22956</v>
      </c>
      <c r="D32" s="19">
        <v>23683</v>
      </c>
      <c r="E32" s="19">
        <v>21153</v>
      </c>
      <c r="F32" s="19">
        <v>15415.6324</v>
      </c>
      <c r="G32" s="19">
        <v>12954.20435756719</v>
      </c>
      <c r="H32" s="19"/>
      <c r="I32" s="19">
        <v>7536.1149536218645</v>
      </c>
      <c r="J32" s="19">
        <v>5865.942869472742</v>
      </c>
      <c r="K32" s="19">
        <v>5384.24687528646</v>
      </c>
      <c r="L32" s="19">
        <v>3850.5460050923825</v>
      </c>
      <c r="M32" s="19">
        <v>2429.32</v>
      </c>
      <c r="N32" s="20"/>
      <c r="O32" s="23" t="s">
        <v>23</v>
      </c>
    </row>
    <row r="33" spans="2:15" ht="12.75" customHeight="1">
      <c r="B33" s="22" t="s">
        <v>85</v>
      </c>
      <c r="C33" s="19">
        <v>8</v>
      </c>
      <c r="D33" s="19">
        <v>5</v>
      </c>
      <c r="E33" s="19">
        <v>5</v>
      </c>
      <c r="F33" s="19">
        <v>8.1797</v>
      </c>
      <c r="G33" s="19">
        <v>2.693125</v>
      </c>
      <c r="H33" s="19"/>
      <c r="I33" s="19">
        <v>9.288375084996224</v>
      </c>
      <c r="J33" s="19">
        <v>6.572812547683716</v>
      </c>
      <c r="K33" s="19">
        <v>2.9537250012755396</v>
      </c>
      <c r="L33" s="19">
        <v>1.56</v>
      </c>
      <c r="M33" s="19">
        <v>1.23</v>
      </c>
      <c r="N33" s="20"/>
      <c r="O33" s="23" t="s">
        <v>24</v>
      </c>
    </row>
    <row r="34" spans="2:15" ht="12.75" customHeight="1">
      <c r="B34" s="22" t="s">
        <v>86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/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20"/>
      <c r="O34" s="23" t="s">
        <v>25</v>
      </c>
    </row>
    <row r="35" spans="2:15" ht="12.75" customHeight="1">
      <c r="B35" s="22" t="s">
        <v>87</v>
      </c>
      <c r="C35" s="19">
        <v>3409</v>
      </c>
      <c r="D35" s="19">
        <v>1856</v>
      </c>
      <c r="E35" s="19">
        <v>7628</v>
      </c>
      <c r="F35" s="19">
        <v>1752.8114</v>
      </c>
      <c r="G35" s="19">
        <v>2311.2410256619455</v>
      </c>
      <c r="H35" s="19"/>
      <c r="I35" s="19">
        <v>1764.3170843986272</v>
      </c>
      <c r="J35" s="19">
        <v>1370.4896060794592</v>
      </c>
      <c r="K35" s="19">
        <v>603.546</v>
      </c>
      <c r="L35" s="19">
        <v>378.313</v>
      </c>
      <c r="M35" s="19">
        <v>311.79</v>
      </c>
      <c r="N35" s="20"/>
      <c r="O35" s="23" t="s">
        <v>26</v>
      </c>
    </row>
    <row r="36" spans="2:15" ht="3" customHeight="1">
      <c r="B36" s="36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10"/>
    </row>
    <row r="37" spans="2:15" ht="15" customHeight="1">
      <c r="B37" s="18" t="s">
        <v>88</v>
      </c>
      <c r="C37" s="19">
        <f>SUM(C38:C51)</f>
        <v>49244</v>
      </c>
      <c r="D37" s="19">
        <f>SUM(D38:D51)</f>
        <v>45379</v>
      </c>
      <c r="E37" s="19">
        <f>SUM(E38:E51)</f>
        <v>46982</v>
      </c>
      <c r="F37" s="19">
        <f>SUM(F38:F51)</f>
        <v>47386.4392</v>
      </c>
      <c r="G37" s="19">
        <f>SUM(G38:G51)</f>
        <v>41039.361376980545</v>
      </c>
      <c r="H37" s="19"/>
      <c r="I37" s="19">
        <f>SUM(I38:I51)</f>
        <v>39107.88877973528</v>
      </c>
      <c r="J37" s="19">
        <f>SUM(J38:J51)</f>
        <v>42621.84549356345</v>
      </c>
      <c r="K37" s="42">
        <f>SUM(K38:K51)</f>
        <v>42747.493950075164</v>
      </c>
      <c r="L37" s="42">
        <f>SUM(L38:L51)</f>
        <v>37425.402352519726</v>
      </c>
      <c r="M37" s="42">
        <f>SUM(M38:M51)</f>
        <v>37922.600000000006</v>
      </c>
      <c r="N37" s="20"/>
      <c r="O37" s="21" t="s">
        <v>27</v>
      </c>
    </row>
    <row r="38" spans="2:15" ht="12.75" customHeight="1">
      <c r="B38" s="22" t="s">
        <v>89</v>
      </c>
      <c r="C38" s="19">
        <v>285</v>
      </c>
      <c r="D38" s="19">
        <v>167</v>
      </c>
      <c r="E38" s="19">
        <v>239</v>
      </c>
      <c r="F38" s="19">
        <v>105.189</v>
      </c>
      <c r="G38" s="19">
        <v>69.5785</v>
      </c>
      <c r="H38" s="19"/>
      <c r="I38" s="19">
        <v>26.5415</v>
      </c>
      <c r="J38" s="19">
        <v>0.02</v>
      </c>
      <c r="K38" s="19">
        <v>0.03125</v>
      </c>
      <c r="L38" s="19">
        <v>0.05</v>
      </c>
      <c r="M38" s="19">
        <v>12.8</v>
      </c>
      <c r="N38" s="20"/>
      <c r="O38" s="23" t="s">
        <v>28</v>
      </c>
    </row>
    <row r="39" spans="2:15" ht="12.75" customHeight="1">
      <c r="B39" s="22" t="s">
        <v>90</v>
      </c>
      <c r="C39" s="19">
        <v>0</v>
      </c>
      <c r="D39" s="19">
        <v>6</v>
      </c>
      <c r="E39" s="19">
        <v>4</v>
      </c>
      <c r="F39" s="19">
        <v>1.1932</v>
      </c>
      <c r="G39" s="19">
        <v>3.1832000463008883</v>
      </c>
      <c r="H39" s="19"/>
      <c r="I39" s="19">
        <v>1.9290000287443398</v>
      </c>
      <c r="J39" s="19">
        <v>1.134500000037253</v>
      </c>
      <c r="K39" s="19">
        <v>0.6830000002533198</v>
      </c>
      <c r="L39" s="19">
        <v>0.667600000590086</v>
      </c>
      <c r="M39" s="19">
        <v>1.33</v>
      </c>
      <c r="N39" s="20"/>
      <c r="O39" s="23" t="s">
        <v>29</v>
      </c>
    </row>
    <row r="40" spans="2:15" ht="12.75" customHeight="1">
      <c r="B40" s="22" t="s">
        <v>91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/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20"/>
      <c r="O40" s="23" t="s">
        <v>30</v>
      </c>
    </row>
    <row r="41" spans="2:15" ht="12.75" customHeight="1">
      <c r="B41" s="22" t="s">
        <v>92</v>
      </c>
      <c r="C41" s="19">
        <v>1017</v>
      </c>
      <c r="D41" s="19">
        <v>1075</v>
      </c>
      <c r="E41" s="19">
        <v>1249</v>
      </c>
      <c r="F41" s="19">
        <v>1200.666</v>
      </c>
      <c r="G41" s="19">
        <v>729.0151893708706</v>
      </c>
      <c r="H41" s="19"/>
      <c r="I41" s="19">
        <v>688.2729051463604</v>
      </c>
      <c r="J41" s="19">
        <v>541.113440429926</v>
      </c>
      <c r="K41" s="19">
        <v>661.0303897366524</v>
      </c>
      <c r="L41" s="19">
        <v>673.4125361280442</v>
      </c>
      <c r="M41" s="19">
        <v>843.58</v>
      </c>
      <c r="N41" s="20"/>
      <c r="O41" s="23" t="s">
        <v>31</v>
      </c>
    </row>
    <row r="42" spans="2:15" ht="12.75" customHeight="1">
      <c r="B42" s="22" t="s">
        <v>93</v>
      </c>
      <c r="C42" s="19">
        <v>0</v>
      </c>
      <c r="D42" s="19">
        <v>0</v>
      </c>
      <c r="E42" s="19">
        <v>0</v>
      </c>
      <c r="F42" s="19">
        <v>0</v>
      </c>
      <c r="G42" s="19">
        <v>0.022</v>
      </c>
      <c r="H42" s="19"/>
      <c r="I42" s="19">
        <v>0</v>
      </c>
      <c r="J42" s="19">
        <v>0</v>
      </c>
      <c r="K42" s="19">
        <v>0.027</v>
      </c>
      <c r="L42" s="19">
        <v>3.9</v>
      </c>
      <c r="M42" s="19">
        <v>7</v>
      </c>
      <c r="N42" s="20"/>
      <c r="O42" s="23" t="s">
        <v>32</v>
      </c>
    </row>
    <row r="43" spans="2:15" ht="12.75" customHeight="1">
      <c r="B43" s="22" t="s">
        <v>94</v>
      </c>
      <c r="C43" s="19">
        <v>0</v>
      </c>
      <c r="D43" s="19">
        <v>0</v>
      </c>
      <c r="E43" s="19">
        <v>1</v>
      </c>
      <c r="F43" s="19">
        <v>13.4</v>
      </c>
      <c r="G43" s="19">
        <v>25.454</v>
      </c>
      <c r="H43" s="19"/>
      <c r="I43" s="19">
        <v>7.131</v>
      </c>
      <c r="J43" s="19">
        <v>4.455</v>
      </c>
      <c r="K43" s="19">
        <v>1.644</v>
      </c>
      <c r="L43" s="19">
        <v>1.624</v>
      </c>
      <c r="M43" s="19">
        <v>1.27</v>
      </c>
      <c r="N43" s="20"/>
      <c r="O43" s="23" t="s">
        <v>33</v>
      </c>
    </row>
    <row r="44" spans="2:15" ht="12.75" customHeight="1">
      <c r="B44" s="22" t="s">
        <v>95</v>
      </c>
      <c r="C44" s="19">
        <v>0</v>
      </c>
      <c r="D44" s="19">
        <v>0</v>
      </c>
      <c r="E44" s="19">
        <v>0</v>
      </c>
      <c r="F44" s="19">
        <v>0.15</v>
      </c>
      <c r="G44" s="19">
        <v>0</v>
      </c>
      <c r="H44" s="19"/>
      <c r="I44" s="19">
        <v>0</v>
      </c>
      <c r="J44" s="19">
        <v>0</v>
      </c>
      <c r="K44" s="19">
        <v>0</v>
      </c>
      <c r="L44" s="19">
        <v>0</v>
      </c>
      <c r="M44" s="19">
        <v>5.17</v>
      </c>
      <c r="N44" s="20"/>
      <c r="O44" s="23" t="s">
        <v>34</v>
      </c>
    </row>
    <row r="45" spans="2:15" ht="12.75" customHeight="1">
      <c r="B45" s="22" t="s">
        <v>96</v>
      </c>
      <c r="C45" s="19">
        <v>0</v>
      </c>
      <c r="D45" s="19">
        <v>0</v>
      </c>
      <c r="E45" s="19">
        <v>0</v>
      </c>
      <c r="F45" s="19">
        <v>0.96</v>
      </c>
      <c r="G45" s="19">
        <v>0</v>
      </c>
      <c r="H45" s="19"/>
      <c r="I45" s="19">
        <v>0</v>
      </c>
      <c r="J45" s="19">
        <v>0</v>
      </c>
      <c r="K45" s="19">
        <v>0</v>
      </c>
      <c r="L45" s="19">
        <v>0</v>
      </c>
      <c r="M45" s="19">
        <v>11.61</v>
      </c>
      <c r="N45" s="20"/>
      <c r="O45" s="23" t="s">
        <v>35</v>
      </c>
    </row>
    <row r="46" spans="2:15" ht="12.75" customHeight="1">
      <c r="B46" s="22" t="s">
        <v>97</v>
      </c>
      <c r="C46" s="19">
        <v>171</v>
      </c>
      <c r="D46" s="19">
        <v>218</v>
      </c>
      <c r="E46" s="19">
        <v>1372</v>
      </c>
      <c r="F46" s="19">
        <v>2127.949</v>
      </c>
      <c r="G46" s="19">
        <v>482.2622780661583</v>
      </c>
      <c r="H46" s="19"/>
      <c r="I46" s="19">
        <v>545.7023955645561</v>
      </c>
      <c r="J46" s="19">
        <v>1487.3287003804446</v>
      </c>
      <c r="K46" s="19">
        <v>444.7316854656935</v>
      </c>
      <c r="L46" s="19">
        <v>225.79464354586602</v>
      </c>
      <c r="M46" s="19">
        <v>322.34</v>
      </c>
      <c r="N46" s="20"/>
      <c r="O46" s="23" t="s">
        <v>36</v>
      </c>
    </row>
    <row r="47" spans="2:15" ht="12.75" customHeight="1">
      <c r="B47" s="22" t="s">
        <v>98</v>
      </c>
      <c r="C47" s="19">
        <v>17</v>
      </c>
      <c r="D47" s="19">
        <v>15</v>
      </c>
      <c r="E47" s="19">
        <v>3</v>
      </c>
      <c r="F47" s="19">
        <v>0.98</v>
      </c>
      <c r="G47" s="19">
        <v>0.794</v>
      </c>
      <c r="H47" s="19"/>
      <c r="I47" s="19">
        <v>33.362</v>
      </c>
      <c r="J47" s="19">
        <v>43.8</v>
      </c>
      <c r="K47" s="19">
        <v>60.653</v>
      </c>
      <c r="L47" s="19">
        <v>0.233</v>
      </c>
      <c r="M47" s="19">
        <v>37.44</v>
      </c>
      <c r="N47" s="20"/>
      <c r="O47" s="23" t="s">
        <v>37</v>
      </c>
    </row>
    <row r="48" spans="2:15" ht="12.75" customHeight="1">
      <c r="B48" s="22" t="s">
        <v>99</v>
      </c>
      <c r="C48" s="19">
        <v>54</v>
      </c>
      <c r="D48" s="19">
        <v>146</v>
      </c>
      <c r="E48" s="19">
        <v>200</v>
      </c>
      <c r="F48" s="19">
        <v>33.9711</v>
      </c>
      <c r="G48" s="19">
        <v>18.94220812988281</v>
      </c>
      <c r="H48" s="19"/>
      <c r="I48" s="19">
        <v>380.1652270197868</v>
      </c>
      <c r="J48" s="19">
        <v>225.94779254722596</v>
      </c>
      <c r="K48" s="19">
        <v>184.60536415195466</v>
      </c>
      <c r="L48" s="19">
        <v>56.26693567943573</v>
      </c>
      <c r="M48" s="19">
        <v>61.2</v>
      </c>
      <c r="N48" s="20"/>
      <c r="O48" s="23" t="s">
        <v>38</v>
      </c>
    </row>
    <row r="49" spans="2:15" ht="12.75" customHeight="1">
      <c r="B49" s="22" t="s">
        <v>100</v>
      </c>
      <c r="C49" s="19">
        <v>1</v>
      </c>
      <c r="D49" s="19">
        <v>8</v>
      </c>
      <c r="E49" s="19">
        <v>73</v>
      </c>
      <c r="F49" s="19">
        <v>25.982</v>
      </c>
      <c r="G49" s="19">
        <v>22.198</v>
      </c>
      <c r="H49" s="19"/>
      <c r="I49" s="19">
        <v>1.188</v>
      </c>
      <c r="J49" s="19">
        <v>0</v>
      </c>
      <c r="K49" s="19">
        <v>0</v>
      </c>
      <c r="L49" s="19">
        <v>0</v>
      </c>
      <c r="M49" s="19">
        <v>0</v>
      </c>
      <c r="N49" s="20"/>
      <c r="O49" s="23" t="s">
        <v>39</v>
      </c>
    </row>
    <row r="50" spans="2:15" ht="12.75" customHeight="1">
      <c r="B50" s="22" t="s">
        <v>101</v>
      </c>
      <c r="C50" s="19">
        <v>31854</v>
      </c>
      <c r="D50" s="19">
        <v>29816</v>
      </c>
      <c r="E50" s="19">
        <v>30888</v>
      </c>
      <c r="F50" s="19">
        <v>31566.8252</v>
      </c>
      <c r="G50" s="19">
        <v>29017.919321998477</v>
      </c>
      <c r="H50" s="19"/>
      <c r="I50" s="19">
        <v>28335.761649733544</v>
      </c>
      <c r="J50" s="19">
        <v>29919.137520707965</v>
      </c>
      <c r="K50" s="42">
        <v>30420.99</v>
      </c>
      <c r="L50" s="42">
        <v>26474.65</v>
      </c>
      <c r="M50" s="42">
        <v>26368.91</v>
      </c>
      <c r="N50" s="20"/>
      <c r="O50" s="23" t="s">
        <v>40</v>
      </c>
    </row>
    <row r="51" spans="2:15" ht="12.75" customHeight="1">
      <c r="B51" s="22" t="s">
        <v>102</v>
      </c>
      <c r="C51" s="19">
        <v>15845</v>
      </c>
      <c r="D51" s="19">
        <v>13928</v>
      </c>
      <c r="E51" s="19">
        <v>12953</v>
      </c>
      <c r="F51" s="19">
        <v>12309.1737</v>
      </c>
      <c r="G51" s="19">
        <v>10669.992679368854</v>
      </c>
      <c r="H51" s="19"/>
      <c r="I51" s="19">
        <v>9087.83510224229</v>
      </c>
      <c r="J51" s="19">
        <v>10398.908539497852</v>
      </c>
      <c r="K51" s="19">
        <v>10973.098260720612</v>
      </c>
      <c r="L51" s="19">
        <v>9988.803637165785</v>
      </c>
      <c r="M51" s="19">
        <v>10249.95</v>
      </c>
      <c r="N51" s="20"/>
      <c r="O51" s="23" t="s">
        <v>41</v>
      </c>
    </row>
    <row r="52" spans="2:15" ht="3" customHeight="1">
      <c r="B52" s="36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  <c r="O52" s="10"/>
    </row>
    <row r="53" spans="2:15" ht="15" customHeight="1">
      <c r="B53" s="18" t="s">
        <v>103</v>
      </c>
      <c r="C53" s="19">
        <f>SUM(C54:C56)</f>
        <v>7957</v>
      </c>
      <c r="D53" s="19">
        <f>SUM(D54:D56)</f>
        <v>10476</v>
      </c>
      <c r="E53" s="19">
        <f>SUM(E54:E56)</f>
        <v>10793</v>
      </c>
      <c r="F53" s="19">
        <f>SUM(F54:F56)</f>
        <v>15214.084599999998</v>
      </c>
      <c r="G53" s="19">
        <f>SUM(G54:G56)</f>
        <v>12396.753766797425</v>
      </c>
      <c r="H53" s="19"/>
      <c r="I53" s="19">
        <f>SUM(I54:I56)</f>
        <v>12041.10197724968</v>
      </c>
      <c r="J53" s="19">
        <f>SUM(J54:J56)</f>
        <v>11971.649552160263</v>
      </c>
      <c r="K53" s="19">
        <f>SUM(K54:K56)</f>
        <v>10381.241572677194</v>
      </c>
      <c r="L53" s="19">
        <f>SUM(L54:L56)</f>
        <v>7356.491201200009</v>
      </c>
      <c r="M53" s="19">
        <f>SUM(M54:M56)</f>
        <v>6082.150000000001</v>
      </c>
      <c r="N53" s="20"/>
      <c r="O53" s="21" t="s">
        <v>42</v>
      </c>
    </row>
    <row r="54" spans="2:15" ht="12.75" customHeight="1">
      <c r="B54" s="22" t="s">
        <v>104</v>
      </c>
      <c r="C54" s="19">
        <v>1129</v>
      </c>
      <c r="D54" s="19">
        <v>1287</v>
      </c>
      <c r="E54" s="19">
        <v>2352</v>
      </c>
      <c r="F54" s="19">
        <v>6509.486</v>
      </c>
      <c r="G54" s="19">
        <v>3406.06933675015</v>
      </c>
      <c r="H54" s="19"/>
      <c r="I54" s="19">
        <v>2188.4546668362023</v>
      </c>
      <c r="J54" s="19">
        <v>2700.6641077979803</v>
      </c>
      <c r="K54" s="19">
        <v>2133.7167335419654</v>
      </c>
      <c r="L54" s="19">
        <v>885.2641614944935</v>
      </c>
      <c r="M54" s="19">
        <v>63.32</v>
      </c>
      <c r="N54" s="20"/>
      <c r="O54" s="23" t="s">
        <v>43</v>
      </c>
    </row>
    <row r="55" spans="2:15" ht="12.75" customHeight="1">
      <c r="B55" s="22" t="s">
        <v>105</v>
      </c>
      <c r="C55" s="19">
        <v>14</v>
      </c>
      <c r="D55" s="19">
        <v>26</v>
      </c>
      <c r="E55" s="19">
        <v>13</v>
      </c>
      <c r="F55" s="19">
        <v>23.9175</v>
      </c>
      <c r="G55" s="19">
        <v>16.418609953761102</v>
      </c>
      <c r="H55" s="19"/>
      <c r="I55" s="19">
        <v>24.36344997346401</v>
      </c>
      <c r="J55" s="19">
        <v>19.784919972896574</v>
      </c>
      <c r="K55" s="19">
        <v>27.18964760237932</v>
      </c>
      <c r="L55" s="19">
        <v>43.60454500341415</v>
      </c>
      <c r="M55" s="19">
        <v>50.06</v>
      </c>
      <c r="N55" s="20"/>
      <c r="O55" s="23" t="s">
        <v>44</v>
      </c>
    </row>
    <row r="56" spans="2:15" ht="12.75" customHeight="1">
      <c r="B56" s="22" t="s">
        <v>73</v>
      </c>
      <c r="C56" s="19">
        <v>6814</v>
      </c>
      <c r="D56" s="19">
        <v>9163</v>
      </c>
      <c r="E56" s="19">
        <v>8428</v>
      </c>
      <c r="F56" s="19">
        <v>8680.6811</v>
      </c>
      <c r="G56" s="19">
        <v>8974.265820093513</v>
      </c>
      <c r="H56" s="19"/>
      <c r="I56" s="19">
        <v>9828.283860440015</v>
      </c>
      <c r="J56" s="19">
        <v>9251.200524389385</v>
      </c>
      <c r="K56" s="19">
        <v>8220.33519153285</v>
      </c>
      <c r="L56" s="19">
        <v>6427.622494702101</v>
      </c>
      <c r="M56" s="19">
        <v>5968.77</v>
      </c>
      <c r="N56" s="20"/>
      <c r="O56" s="23" t="s">
        <v>12</v>
      </c>
    </row>
    <row r="57" spans="1:15" ht="3" customHeight="1">
      <c r="A57" s="24"/>
      <c r="B57" s="37"/>
      <c r="C57" s="38"/>
      <c r="D57" s="38"/>
      <c r="E57" s="38"/>
      <c r="F57" s="38"/>
      <c r="G57" s="38"/>
      <c r="H57" s="39"/>
      <c r="I57" s="38"/>
      <c r="J57" s="38"/>
      <c r="K57" s="38"/>
      <c r="L57" s="38"/>
      <c r="M57" s="38"/>
      <c r="N57" s="25"/>
      <c r="O57" s="9"/>
    </row>
    <row r="58" ht="11.25">
      <c r="C58" s="40"/>
    </row>
    <row r="59" ht="11.25">
      <c r="C59" s="40"/>
    </row>
    <row r="60" ht="11.25">
      <c r="C60" s="40"/>
    </row>
    <row r="61" ht="11.25">
      <c r="C61" s="40"/>
    </row>
    <row r="62" ht="11.25">
      <c r="C62" s="40"/>
    </row>
    <row r="63" ht="11.25">
      <c r="C63" s="40"/>
    </row>
    <row r="64" ht="11.25">
      <c r="C64" s="40"/>
    </row>
    <row r="65" ht="11.25">
      <c r="C65" s="40"/>
    </row>
    <row r="66" ht="11.25">
      <c r="C66" s="40"/>
    </row>
    <row r="67" ht="11.25">
      <c r="C67" s="40"/>
    </row>
    <row r="68" ht="11.25">
      <c r="C68" s="40"/>
    </row>
    <row r="69" ht="11.25">
      <c r="C69" s="40"/>
    </row>
    <row r="70" ht="11.25">
      <c r="C70" s="40"/>
    </row>
    <row r="71" ht="11.25">
      <c r="C71" s="40"/>
    </row>
    <row r="72" ht="11.25">
      <c r="C72" s="40"/>
    </row>
    <row r="73" ht="11.25">
      <c r="C73" s="40"/>
    </row>
    <row r="74" ht="11.25">
      <c r="C74" s="40"/>
    </row>
    <row r="75" ht="11.25">
      <c r="C75" s="40"/>
    </row>
    <row r="76" ht="11.25">
      <c r="C76" s="40"/>
    </row>
    <row r="77" ht="11.25">
      <c r="C77" s="40"/>
    </row>
    <row r="78" ht="11.25">
      <c r="C78" s="40"/>
    </row>
    <row r="79" ht="11.25">
      <c r="C79" s="40"/>
    </row>
    <row r="80" ht="11.25">
      <c r="C80" s="40"/>
    </row>
    <row r="81" ht="11.25">
      <c r="C81" s="40"/>
    </row>
    <row r="82" ht="11.25">
      <c r="C82" s="40"/>
    </row>
    <row r="83" ht="11.25">
      <c r="C83" s="40"/>
    </row>
    <row r="84" ht="11.25">
      <c r="C84" s="40"/>
    </row>
    <row r="85" ht="11.25">
      <c r="C85" s="40"/>
    </row>
    <row r="86" ht="11.25">
      <c r="C86" s="40"/>
    </row>
    <row r="87" ht="11.25">
      <c r="C87" s="40"/>
    </row>
    <row r="88" ht="11.25">
      <c r="C88" s="40"/>
    </row>
    <row r="89" ht="11.25">
      <c r="C89" s="40"/>
    </row>
    <row r="90" ht="11.25">
      <c r="C90" s="40"/>
    </row>
    <row r="91" ht="11.25">
      <c r="C91" s="40"/>
    </row>
    <row r="92" ht="11.25">
      <c r="C92" s="40"/>
    </row>
    <row r="93" ht="11.25">
      <c r="C93" s="40"/>
    </row>
    <row r="94" ht="11.25">
      <c r="C94" s="40"/>
    </row>
    <row r="95" ht="11.25">
      <c r="C95" s="40"/>
    </row>
    <row r="96" ht="11.25">
      <c r="C96" s="40"/>
    </row>
    <row r="97" ht="11.25">
      <c r="C97" s="40"/>
    </row>
    <row r="98" ht="11.25">
      <c r="C98" s="40"/>
    </row>
    <row r="99" ht="11.25">
      <c r="C99" s="40"/>
    </row>
    <row r="100" ht="11.25">
      <c r="C100" s="40"/>
    </row>
    <row r="101" ht="11.25">
      <c r="C101" s="40"/>
    </row>
    <row r="102" ht="11.25">
      <c r="C102" s="40"/>
    </row>
    <row r="103" ht="11.25">
      <c r="C103" s="40"/>
    </row>
    <row r="104" ht="11.25">
      <c r="C104" s="40"/>
    </row>
    <row r="105" ht="11.25">
      <c r="C105" s="40"/>
    </row>
    <row r="106" ht="11.25">
      <c r="C106" s="40"/>
    </row>
    <row r="107" ht="11.25">
      <c r="C107" s="40"/>
    </row>
    <row r="108" ht="11.25">
      <c r="C108" s="40"/>
    </row>
    <row r="109" ht="11.25">
      <c r="C109" s="40"/>
    </row>
    <row r="110" ht="11.25">
      <c r="C110" s="40"/>
    </row>
    <row r="111" ht="11.25">
      <c r="C111" s="40"/>
    </row>
    <row r="112" ht="11.25">
      <c r="C112" s="40"/>
    </row>
    <row r="113" ht="11.25">
      <c r="C113" s="40"/>
    </row>
    <row r="114" ht="11.25">
      <c r="C114" s="40"/>
    </row>
    <row r="115" ht="11.25">
      <c r="C115" s="40"/>
    </row>
    <row r="116" ht="11.25">
      <c r="C116" s="40"/>
    </row>
    <row r="117" ht="11.25">
      <c r="C117" s="40"/>
    </row>
    <row r="118" ht="11.25">
      <c r="C118" s="40"/>
    </row>
    <row r="119" ht="11.25">
      <c r="C119" s="40"/>
    </row>
    <row r="120" ht="11.25">
      <c r="C120" s="40"/>
    </row>
    <row r="121" ht="11.25">
      <c r="C121" s="40"/>
    </row>
    <row r="122" ht="11.25">
      <c r="C122" s="40"/>
    </row>
    <row r="123" ht="11.25">
      <c r="C123" s="40"/>
    </row>
    <row r="124" ht="11.25">
      <c r="C124" s="40"/>
    </row>
    <row r="125" ht="11.25">
      <c r="C125" s="40"/>
    </row>
    <row r="126" ht="11.25">
      <c r="C126" s="40"/>
    </row>
    <row r="127" ht="11.25">
      <c r="C127" s="40"/>
    </row>
    <row r="128" ht="11.25">
      <c r="C128" s="40"/>
    </row>
    <row r="129" ht="11.25">
      <c r="C129" s="40"/>
    </row>
    <row r="130" ht="11.25">
      <c r="C130" s="40"/>
    </row>
    <row r="131" ht="11.25">
      <c r="C131" s="40"/>
    </row>
    <row r="132" ht="11.25">
      <c r="C132" s="40"/>
    </row>
    <row r="133" ht="11.25">
      <c r="C133" s="40"/>
    </row>
    <row r="134" ht="11.25">
      <c r="C134" s="40"/>
    </row>
    <row r="135" ht="11.25">
      <c r="C135" s="40"/>
    </row>
    <row r="136" ht="11.25">
      <c r="C136" s="40"/>
    </row>
    <row r="137" ht="11.25">
      <c r="C137" s="40"/>
    </row>
    <row r="138" ht="11.25">
      <c r="C138" s="40"/>
    </row>
    <row r="139" ht="11.25">
      <c r="C139" s="40"/>
    </row>
    <row r="140" ht="11.25">
      <c r="C140" s="40"/>
    </row>
    <row r="141" ht="11.25">
      <c r="C141" s="40"/>
    </row>
    <row r="142" ht="11.25">
      <c r="C142" s="40"/>
    </row>
    <row r="143" ht="11.25">
      <c r="C143" s="40"/>
    </row>
    <row r="144" ht="11.25">
      <c r="C144" s="40"/>
    </row>
    <row r="145" ht="11.25">
      <c r="C145" s="40"/>
    </row>
    <row r="146" ht="11.25">
      <c r="C146" s="40"/>
    </row>
    <row r="147" ht="11.25">
      <c r="C147" s="40"/>
    </row>
    <row r="148" ht="11.25">
      <c r="C148" s="40"/>
    </row>
    <row r="149" ht="11.25">
      <c r="C149" s="40"/>
    </row>
    <row r="150" ht="11.25">
      <c r="C150" s="40"/>
    </row>
    <row r="151" ht="11.25">
      <c r="C151" s="40"/>
    </row>
    <row r="152" ht="11.25">
      <c r="C152" s="40"/>
    </row>
    <row r="153" ht="11.25">
      <c r="C153" s="40"/>
    </row>
    <row r="154" ht="11.25">
      <c r="C154" s="40"/>
    </row>
    <row r="155" ht="11.25">
      <c r="C155" s="40"/>
    </row>
    <row r="156" ht="11.25">
      <c r="C156" s="40"/>
    </row>
    <row r="157" ht="11.25">
      <c r="C157" s="40"/>
    </row>
    <row r="158" ht="11.25">
      <c r="C158" s="40"/>
    </row>
    <row r="159" ht="11.25">
      <c r="C159" s="40"/>
    </row>
    <row r="160" ht="11.25">
      <c r="C160" s="40"/>
    </row>
    <row r="161" ht="11.25">
      <c r="C161" s="40"/>
    </row>
    <row r="162" ht="11.25">
      <c r="C162" s="40"/>
    </row>
    <row r="163" ht="11.25">
      <c r="C163" s="40"/>
    </row>
    <row r="164" ht="11.25">
      <c r="C164" s="40"/>
    </row>
    <row r="165" ht="11.25">
      <c r="C165" s="40"/>
    </row>
    <row r="166" ht="11.25">
      <c r="C166" s="40"/>
    </row>
    <row r="167" ht="11.25">
      <c r="C167" s="40"/>
    </row>
    <row r="168" ht="11.25">
      <c r="C168" s="40"/>
    </row>
    <row r="169" ht="11.25">
      <c r="C169" s="40"/>
    </row>
    <row r="170" ht="11.25">
      <c r="C170" s="40"/>
    </row>
    <row r="171" ht="11.25">
      <c r="C171" s="40"/>
    </row>
    <row r="172" ht="11.25">
      <c r="C172" s="40"/>
    </row>
    <row r="173" ht="11.25">
      <c r="C173" s="40"/>
    </row>
    <row r="174" ht="11.25">
      <c r="C174" s="40"/>
    </row>
    <row r="175" ht="11.25">
      <c r="C175" s="40"/>
    </row>
    <row r="176" ht="11.25">
      <c r="C176" s="40"/>
    </row>
    <row r="177" ht="11.25">
      <c r="C177" s="40"/>
    </row>
    <row r="178" ht="11.25">
      <c r="C178" s="40"/>
    </row>
    <row r="179" ht="11.25">
      <c r="C179" s="40"/>
    </row>
    <row r="180" ht="11.25">
      <c r="C180" s="40"/>
    </row>
    <row r="181" ht="11.25">
      <c r="C181" s="40"/>
    </row>
    <row r="182" ht="11.25">
      <c r="C182" s="40"/>
    </row>
    <row r="183" ht="11.25">
      <c r="C183" s="40"/>
    </row>
    <row r="184" ht="11.25">
      <c r="C184" s="40"/>
    </row>
    <row r="185" ht="11.25">
      <c r="C185" s="40"/>
    </row>
    <row r="186" ht="11.25">
      <c r="C186" s="40"/>
    </row>
    <row r="187" ht="11.25">
      <c r="C187" s="40"/>
    </row>
    <row r="188" ht="11.25">
      <c r="C188" s="40"/>
    </row>
    <row r="189" ht="11.25">
      <c r="C189" s="40"/>
    </row>
    <row r="190" ht="11.25">
      <c r="C190" s="40"/>
    </row>
    <row r="191" ht="11.25">
      <c r="C191" s="40"/>
    </row>
    <row r="192" ht="11.25">
      <c r="C192" s="40"/>
    </row>
    <row r="193" ht="11.25">
      <c r="C193" s="40"/>
    </row>
    <row r="194" ht="11.25">
      <c r="C194" s="40"/>
    </row>
    <row r="195" ht="11.25">
      <c r="C195" s="40"/>
    </row>
    <row r="196" ht="11.25">
      <c r="C196" s="40"/>
    </row>
    <row r="197" ht="11.25">
      <c r="C197" s="40"/>
    </row>
    <row r="198" ht="11.25">
      <c r="C198" s="40"/>
    </row>
    <row r="199" ht="11.25">
      <c r="C199" s="40"/>
    </row>
    <row r="200" ht="11.25">
      <c r="C200" s="40"/>
    </row>
    <row r="201" ht="11.25">
      <c r="C201" s="40"/>
    </row>
    <row r="202" ht="11.25">
      <c r="C202" s="40"/>
    </row>
    <row r="203" ht="11.25">
      <c r="C203" s="40"/>
    </row>
    <row r="204" ht="11.25">
      <c r="C204" s="40"/>
    </row>
    <row r="205" ht="11.25">
      <c r="C205" s="40"/>
    </row>
    <row r="206" ht="11.25">
      <c r="C206" s="40"/>
    </row>
    <row r="207" ht="11.25">
      <c r="C207" s="40"/>
    </row>
    <row r="208" ht="11.25">
      <c r="C208" s="40"/>
    </row>
    <row r="209" ht="11.25">
      <c r="C209" s="40"/>
    </row>
    <row r="210" ht="11.25">
      <c r="C210" s="40"/>
    </row>
    <row r="211" ht="11.25">
      <c r="C211" s="40"/>
    </row>
    <row r="212" ht="11.25">
      <c r="C212" s="40"/>
    </row>
    <row r="213" ht="11.25">
      <c r="C213" s="40"/>
    </row>
    <row r="214" ht="11.25">
      <c r="C214" s="40"/>
    </row>
    <row r="215" ht="11.25">
      <c r="C215" s="40"/>
    </row>
    <row r="216" ht="11.25">
      <c r="C216" s="40"/>
    </row>
    <row r="217" ht="11.25">
      <c r="C217" s="40"/>
    </row>
    <row r="218" ht="11.25">
      <c r="C218" s="40"/>
    </row>
    <row r="219" ht="11.25">
      <c r="C219" s="40"/>
    </row>
    <row r="220" ht="11.25">
      <c r="C220" s="40"/>
    </row>
    <row r="221" ht="11.25">
      <c r="C221" s="40"/>
    </row>
    <row r="222" ht="11.25">
      <c r="C222" s="40"/>
    </row>
    <row r="223" ht="11.25">
      <c r="C223" s="40"/>
    </row>
    <row r="224" ht="11.25">
      <c r="C224" s="40"/>
    </row>
    <row r="225" ht="11.25">
      <c r="C225" s="40"/>
    </row>
    <row r="226" ht="11.25">
      <c r="C226" s="40"/>
    </row>
    <row r="227" ht="11.25">
      <c r="C227" s="40"/>
    </row>
    <row r="228" ht="11.25">
      <c r="C228" s="40"/>
    </row>
    <row r="229" ht="11.25">
      <c r="C229" s="40"/>
    </row>
    <row r="230" ht="11.25">
      <c r="C230" s="40"/>
    </row>
    <row r="231" ht="11.25">
      <c r="C231" s="40"/>
    </row>
    <row r="232" ht="11.25">
      <c r="C232" s="40"/>
    </row>
    <row r="233" ht="11.25">
      <c r="C233" s="40"/>
    </row>
    <row r="234" ht="11.25">
      <c r="C234" s="40"/>
    </row>
    <row r="235" ht="11.25">
      <c r="C235" s="40"/>
    </row>
    <row r="236" ht="11.25">
      <c r="C236" s="40"/>
    </row>
    <row r="237" ht="11.25">
      <c r="C237" s="40"/>
    </row>
    <row r="238" ht="11.25">
      <c r="C238" s="40"/>
    </row>
    <row r="239" ht="11.25">
      <c r="C239" s="40"/>
    </row>
    <row r="240" ht="11.25">
      <c r="C240" s="40"/>
    </row>
    <row r="241" ht="11.25">
      <c r="C241" s="40"/>
    </row>
    <row r="242" ht="11.25">
      <c r="C242" s="40"/>
    </row>
    <row r="243" ht="11.25">
      <c r="C243" s="40"/>
    </row>
    <row r="244" ht="11.25">
      <c r="C244" s="40"/>
    </row>
    <row r="245" ht="11.25">
      <c r="C245" s="40"/>
    </row>
    <row r="246" ht="11.25">
      <c r="C246" s="40"/>
    </row>
    <row r="247" ht="11.25">
      <c r="C247" s="40"/>
    </row>
    <row r="248" ht="11.25">
      <c r="C248" s="40"/>
    </row>
    <row r="249" ht="11.25">
      <c r="C249" s="40"/>
    </row>
    <row r="250" ht="11.25">
      <c r="C250" s="40"/>
    </row>
    <row r="251" ht="11.25">
      <c r="C251" s="40"/>
    </row>
    <row r="252" ht="11.25">
      <c r="C252" s="40"/>
    </row>
    <row r="253" ht="11.25">
      <c r="C253" s="40"/>
    </row>
    <row r="254" ht="11.25">
      <c r="C254" s="40"/>
    </row>
    <row r="255" ht="11.25">
      <c r="C255" s="40"/>
    </row>
    <row r="256" ht="11.25">
      <c r="C256" s="40"/>
    </row>
    <row r="257" ht="11.25">
      <c r="C257" s="40"/>
    </row>
    <row r="258" ht="11.25">
      <c r="C258" s="40"/>
    </row>
    <row r="259" ht="11.25">
      <c r="C259" s="40"/>
    </row>
    <row r="260" ht="11.25">
      <c r="C260" s="40"/>
    </row>
    <row r="261" ht="11.25">
      <c r="C261" s="40"/>
    </row>
    <row r="262" ht="11.25">
      <c r="C262" s="40"/>
    </row>
    <row r="263" ht="11.25">
      <c r="C263" s="40"/>
    </row>
    <row r="264" ht="11.25">
      <c r="C264" s="40"/>
    </row>
    <row r="265" ht="11.25">
      <c r="C265" s="40"/>
    </row>
    <row r="266" ht="11.25">
      <c r="C266" s="40"/>
    </row>
    <row r="267" ht="11.25">
      <c r="C267" s="40"/>
    </row>
    <row r="268" ht="11.25">
      <c r="C268" s="40"/>
    </row>
    <row r="269" ht="11.25">
      <c r="C269" s="40"/>
    </row>
    <row r="270" ht="11.25">
      <c r="C270" s="40"/>
    </row>
    <row r="271" ht="11.25">
      <c r="C271" s="40"/>
    </row>
    <row r="272" ht="11.25">
      <c r="C272" s="40"/>
    </row>
    <row r="273" ht="11.25">
      <c r="C273" s="40"/>
    </row>
    <row r="274" ht="11.25">
      <c r="C274" s="40"/>
    </row>
    <row r="275" ht="11.25">
      <c r="C275" s="40"/>
    </row>
    <row r="276" ht="11.25">
      <c r="C276" s="40"/>
    </row>
    <row r="277" ht="11.25">
      <c r="C277" s="40"/>
    </row>
    <row r="278" ht="11.25">
      <c r="C278" s="40"/>
    </row>
    <row r="279" ht="11.25">
      <c r="C279" s="40"/>
    </row>
    <row r="280" ht="11.25">
      <c r="C280" s="40"/>
    </row>
    <row r="281" ht="11.25">
      <c r="C281" s="40"/>
    </row>
    <row r="282" ht="11.25">
      <c r="C282" s="40"/>
    </row>
    <row r="283" ht="11.25">
      <c r="C283" s="40"/>
    </row>
    <row r="284" ht="11.25">
      <c r="C284" s="40"/>
    </row>
    <row r="285" ht="11.25">
      <c r="C285" s="40"/>
    </row>
    <row r="286" ht="11.25">
      <c r="C286" s="40"/>
    </row>
    <row r="287" ht="11.25">
      <c r="C287" s="40"/>
    </row>
    <row r="288" ht="11.25">
      <c r="C288" s="40"/>
    </row>
    <row r="289" ht="11.25">
      <c r="C289" s="40"/>
    </row>
    <row r="290" ht="11.25">
      <c r="C290" s="40"/>
    </row>
    <row r="291" ht="11.25">
      <c r="C291" s="40"/>
    </row>
    <row r="292" ht="11.25">
      <c r="C292" s="40"/>
    </row>
    <row r="293" ht="11.25">
      <c r="C293" s="40"/>
    </row>
    <row r="294" ht="11.25">
      <c r="C294" s="40"/>
    </row>
    <row r="295" ht="11.25">
      <c r="C295" s="40"/>
    </row>
    <row r="296" ht="11.25">
      <c r="C296" s="40"/>
    </row>
    <row r="297" ht="11.25">
      <c r="C297" s="40"/>
    </row>
    <row r="298" ht="11.25">
      <c r="C298" s="40"/>
    </row>
    <row r="299" ht="11.25">
      <c r="C299" s="40"/>
    </row>
    <row r="300" ht="11.25">
      <c r="C300" s="40"/>
    </row>
    <row r="301" ht="11.25">
      <c r="C301" s="40"/>
    </row>
    <row r="302" ht="11.25">
      <c r="C302" s="40"/>
    </row>
    <row r="303" ht="11.25">
      <c r="C303" s="40"/>
    </row>
    <row r="304" ht="11.25">
      <c r="C304" s="40"/>
    </row>
    <row r="305" ht="11.25">
      <c r="C305" s="40"/>
    </row>
    <row r="306" ht="11.25">
      <c r="C306" s="40"/>
    </row>
    <row r="307" ht="11.25">
      <c r="C307" s="40"/>
    </row>
    <row r="308" ht="11.25">
      <c r="C308" s="40"/>
    </row>
    <row r="309" ht="11.25">
      <c r="C309" s="40"/>
    </row>
    <row r="310" ht="11.25">
      <c r="C310" s="40"/>
    </row>
    <row r="311" ht="11.25">
      <c r="C311" s="40"/>
    </row>
    <row r="312" ht="11.25">
      <c r="C312" s="40"/>
    </row>
    <row r="313" ht="11.25">
      <c r="C313" s="40"/>
    </row>
    <row r="314" ht="11.25">
      <c r="C314" s="40"/>
    </row>
    <row r="315" ht="11.25">
      <c r="C315" s="40"/>
    </row>
    <row r="316" ht="11.25">
      <c r="C316" s="40"/>
    </row>
    <row r="317" ht="11.25">
      <c r="C317" s="40"/>
    </row>
    <row r="318" ht="11.25">
      <c r="C318" s="40"/>
    </row>
    <row r="319" ht="11.25">
      <c r="C319" s="40"/>
    </row>
    <row r="320" ht="11.25">
      <c r="C320" s="40"/>
    </row>
    <row r="321" ht="11.25">
      <c r="C321" s="40"/>
    </row>
    <row r="322" ht="11.25">
      <c r="C322" s="40"/>
    </row>
    <row r="323" ht="11.25">
      <c r="C323" s="40"/>
    </row>
    <row r="324" ht="11.25">
      <c r="C324" s="40"/>
    </row>
    <row r="325" ht="11.25">
      <c r="C325" s="40"/>
    </row>
    <row r="326" ht="11.25">
      <c r="C326" s="40"/>
    </row>
    <row r="327" ht="11.25">
      <c r="C327" s="40"/>
    </row>
    <row r="328" ht="11.25">
      <c r="C328" s="40"/>
    </row>
    <row r="329" ht="11.25">
      <c r="C329" s="40"/>
    </row>
    <row r="330" ht="11.25">
      <c r="C330" s="40"/>
    </row>
    <row r="331" ht="11.25">
      <c r="C331" s="40"/>
    </row>
    <row r="332" ht="11.25">
      <c r="C332" s="40"/>
    </row>
    <row r="333" ht="11.25">
      <c r="C333" s="40"/>
    </row>
    <row r="334" ht="11.25">
      <c r="C334" s="40"/>
    </row>
    <row r="335" ht="11.25">
      <c r="C335" s="40"/>
    </row>
    <row r="336" ht="11.25">
      <c r="C336" s="40"/>
    </row>
    <row r="337" ht="11.25">
      <c r="C337" s="40"/>
    </row>
    <row r="338" ht="11.25">
      <c r="C338" s="40"/>
    </row>
    <row r="339" ht="11.25">
      <c r="C339" s="40"/>
    </row>
    <row r="340" ht="11.25">
      <c r="C340" s="40"/>
    </row>
    <row r="341" ht="11.25">
      <c r="C341" s="40"/>
    </row>
    <row r="342" ht="11.25">
      <c r="C342" s="40"/>
    </row>
    <row r="343" ht="11.25">
      <c r="C343" s="40"/>
    </row>
    <row r="344" ht="11.25">
      <c r="C344" s="40"/>
    </row>
    <row r="345" ht="11.25">
      <c r="C345" s="40"/>
    </row>
    <row r="346" ht="11.25">
      <c r="C346" s="40"/>
    </row>
    <row r="347" ht="11.25">
      <c r="C347" s="40"/>
    </row>
    <row r="348" ht="11.25">
      <c r="C348" s="40"/>
    </row>
    <row r="349" ht="11.25">
      <c r="C349" s="40"/>
    </row>
    <row r="350" ht="11.25">
      <c r="C350" s="40"/>
    </row>
    <row r="351" ht="11.25">
      <c r="C351" s="40"/>
    </row>
    <row r="352" ht="11.25">
      <c r="C352" s="40"/>
    </row>
    <row r="353" ht="11.25">
      <c r="C353" s="40"/>
    </row>
    <row r="354" ht="11.25">
      <c r="C354" s="40"/>
    </row>
    <row r="355" ht="11.25">
      <c r="C355" s="40"/>
    </row>
    <row r="356" ht="11.25">
      <c r="C356" s="40"/>
    </row>
    <row r="357" ht="11.25">
      <c r="C357" s="40"/>
    </row>
    <row r="358" ht="11.25">
      <c r="C358" s="40"/>
    </row>
    <row r="359" ht="11.25">
      <c r="C359" s="40"/>
    </row>
    <row r="360" ht="11.25">
      <c r="C360" s="40"/>
    </row>
    <row r="361" ht="11.25">
      <c r="C361" s="40"/>
    </row>
    <row r="362" ht="11.25">
      <c r="C362" s="40"/>
    </row>
    <row r="363" ht="11.25">
      <c r="C363" s="40"/>
    </row>
    <row r="364" ht="11.25">
      <c r="C364" s="40"/>
    </row>
    <row r="365" ht="11.25">
      <c r="C365" s="40"/>
    </row>
    <row r="366" ht="11.25">
      <c r="C366" s="40"/>
    </row>
    <row r="367" ht="11.25">
      <c r="C367" s="40"/>
    </row>
    <row r="368" ht="11.25">
      <c r="C368" s="40"/>
    </row>
    <row r="369" ht="11.25">
      <c r="C369" s="40"/>
    </row>
    <row r="370" ht="11.25">
      <c r="C370" s="40"/>
    </row>
    <row r="371" ht="11.25">
      <c r="C371" s="40"/>
    </row>
    <row r="372" ht="11.25">
      <c r="C372" s="40"/>
    </row>
    <row r="373" ht="11.25">
      <c r="C373" s="40"/>
    </row>
    <row r="374" ht="11.25">
      <c r="C374" s="40"/>
    </row>
    <row r="375" ht="11.25">
      <c r="C375" s="40"/>
    </row>
    <row r="376" ht="11.25">
      <c r="C376" s="40"/>
    </row>
    <row r="377" ht="11.25">
      <c r="C377" s="40"/>
    </row>
    <row r="378" ht="11.25">
      <c r="C378" s="40"/>
    </row>
    <row r="379" ht="11.25">
      <c r="C379" s="40"/>
    </row>
    <row r="380" ht="11.25">
      <c r="C380" s="40"/>
    </row>
    <row r="381" ht="11.25">
      <c r="C381" s="40"/>
    </row>
    <row r="382" ht="11.25">
      <c r="C382" s="40"/>
    </row>
    <row r="383" ht="11.25">
      <c r="C383" s="40"/>
    </row>
    <row r="384" ht="11.25">
      <c r="C384" s="40"/>
    </row>
    <row r="385" ht="11.25">
      <c r="C385" s="40"/>
    </row>
    <row r="386" ht="11.25">
      <c r="C386" s="40"/>
    </row>
    <row r="387" ht="11.25">
      <c r="C387" s="40"/>
    </row>
    <row r="388" ht="11.25">
      <c r="C388" s="40"/>
    </row>
    <row r="389" ht="11.25">
      <c r="C389" s="40"/>
    </row>
    <row r="390" ht="11.25">
      <c r="C390" s="40"/>
    </row>
    <row r="391" ht="11.25">
      <c r="C391" s="40"/>
    </row>
    <row r="392" ht="11.25">
      <c r="C392" s="40"/>
    </row>
    <row r="393" ht="11.25">
      <c r="C393" s="40"/>
    </row>
    <row r="394" ht="11.25">
      <c r="C394" s="40"/>
    </row>
    <row r="395" ht="11.25">
      <c r="C395" s="40"/>
    </row>
    <row r="396" ht="11.25">
      <c r="C396" s="40"/>
    </row>
    <row r="397" ht="11.25">
      <c r="C397" s="40"/>
    </row>
    <row r="398" ht="11.25">
      <c r="C398" s="40"/>
    </row>
    <row r="399" ht="11.25">
      <c r="C399" s="40"/>
    </row>
    <row r="400" ht="11.25">
      <c r="C400" s="40"/>
    </row>
    <row r="401" ht="11.25">
      <c r="C401" s="40"/>
    </row>
    <row r="402" ht="11.25">
      <c r="C402" s="40"/>
    </row>
    <row r="403" ht="11.25">
      <c r="C403" s="40"/>
    </row>
    <row r="404" ht="11.25">
      <c r="C404" s="40"/>
    </row>
    <row r="405" ht="11.25">
      <c r="C405" s="40"/>
    </row>
    <row r="406" ht="11.25">
      <c r="C406" s="40"/>
    </row>
    <row r="407" ht="11.25">
      <c r="C407" s="40"/>
    </row>
    <row r="408" ht="11.25">
      <c r="C408" s="40"/>
    </row>
    <row r="409" ht="11.25">
      <c r="C409" s="40"/>
    </row>
    <row r="410" ht="11.25">
      <c r="C410" s="40"/>
    </row>
    <row r="411" ht="11.25">
      <c r="C411" s="40"/>
    </row>
    <row r="412" ht="11.25">
      <c r="C412" s="40"/>
    </row>
    <row r="413" ht="11.25">
      <c r="C413" s="40"/>
    </row>
    <row r="414" ht="11.25">
      <c r="C414" s="40"/>
    </row>
    <row r="415" ht="11.25">
      <c r="C415" s="40"/>
    </row>
    <row r="416" ht="11.25">
      <c r="C416" s="40"/>
    </row>
    <row r="417" ht="11.25">
      <c r="C417" s="40"/>
    </row>
    <row r="418" ht="11.25">
      <c r="C418" s="40"/>
    </row>
    <row r="419" ht="11.25">
      <c r="C419" s="40"/>
    </row>
    <row r="420" ht="11.25">
      <c r="C420" s="40"/>
    </row>
    <row r="421" ht="11.25">
      <c r="C421" s="40"/>
    </row>
    <row r="422" ht="11.25">
      <c r="C422" s="40"/>
    </row>
    <row r="423" ht="11.25">
      <c r="C423" s="40"/>
    </row>
    <row r="424" ht="11.25">
      <c r="C424" s="40"/>
    </row>
    <row r="425" ht="11.25">
      <c r="C425" s="40"/>
    </row>
    <row r="426" ht="11.25">
      <c r="C426" s="40"/>
    </row>
    <row r="427" ht="11.25">
      <c r="C427" s="40"/>
    </row>
    <row r="428" ht="11.25">
      <c r="C428" s="40"/>
    </row>
    <row r="429" ht="11.25">
      <c r="C429" s="40"/>
    </row>
    <row r="430" ht="11.25">
      <c r="C430" s="40"/>
    </row>
    <row r="431" ht="11.25">
      <c r="C431" s="40"/>
    </row>
    <row r="432" ht="11.25">
      <c r="C432" s="40"/>
    </row>
    <row r="433" ht="11.25">
      <c r="C433" s="40"/>
    </row>
    <row r="434" ht="11.25">
      <c r="C434" s="40"/>
    </row>
    <row r="435" ht="11.25">
      <c r="C435" s="40"/>
    </row>
    <row r="436" ht="11.25">
      <c r="C436" s="40"/>
    </row>
    <row r="437" ht="11.25">
      <c r="C437" s="40"/>
    </row>
    <row r="438" ht="11.25">
      <c r="C438" s="40"/>
    </row>
    <row r="439" ht="11.25">
      <c r="C439" s="40"/>
    </row>
    <row r="440" ht="11.25">
      <c r="C440" s="40"/>
    </row>
    <row r="441" ht="11.25">
      <c r="C441" s="40"/>
    </row>
    <row r="442" ht="11.25">
      <c r="C442" s="40"/>
    </row>
    <row r="443" ht="11.25">
      <c r="C443" s="40"/>
    </row>
    <row r="444" ht="11.25">
      <c r="C444" s="40"/>
    </row>
    <row r="445" ht="11.25">
      <c r="C445" s="40"/>
    </row>
    <row r="446" ht="11.25">
      <c r="C446" s="40"/>
    </row>
    <row r="447" ht="11.25">
      <c r="C447" s="40"/>
    </row>
    <row r="448" ht="11.25">
      <c r="C448" s="40"/>
    </row>
    <row r="449" ht="11.25">
      <c r="C449" s="40"/>
    </row>
    <row r="450" ht="11.25">
      <c r="C450" s="40"/>
    </row>
    <row r="451" ht="11.25">
      <c r="C451" s="40"/>
    </row>
    <row r="452" ht="11.25">
      <c r="C452" s="40"/>
    </row>
    <row r="453" ht="11.25">
      <c r="C453" s="40"/>
    </row>
    <row r="454" ht="11.25">
      <c r="C454" s="40"/>
    </row>
    <row r="455" ht="11.25">
      <c r="C455" s="40"/>
    </row>
    <row r="456" ht="11.25">
      <c r="C456" s="40"/>
    </row>
    <row r="457" ht="11.25">
      <c r="C457" s="40"/>
    </row>
    <row r="458" ht="11.25">
      <c r="C458" s="40"/>
    </row>
    <row r="459" ht="11.25">
      <c r="C459" s="40"/>
    </row>
    <row r="460" ht="11.25">
      <c r="C460" s="40"/>
    </row>
    <row r="461" ht="11.25">
      <c r="C461" s="40"/>
    </row>
    <row r="462" ht="11.25">
      <c r="C462" s="40"/>
    </row>
    <row r="463" ht="11.25">
      <c r="C463" s="40"/>
    </row>
    <row r="464" ht="11.25">
      <c r="C464" s="40"/>
    </row>
    <row r="465" ht="11.25">
      <c r="C465" s="40"/>
    </row>
    <row r="466" ht="11.25">
      <c r="C466" s="40"/>
    </row>
    <row r="467" ht="11.25">
      <c r="C467" s="40"/>
    </row>
    <row r="468" ht="11.25">
      <c r="C468" s="40"/>
    </row>
    <row r="469" ht="11.25">
      <c r="C469" s="40"/>
    </row>
    <row r="470" ht="11.25">
      <c r="C470" s="40"/>
    </row>
    <row r="471" ht="11.25">
      <c r="C471" s="40"/>
    </row>
    <row r="472" ht="11.25">
      <c r="C472" s="40"/>
    </row>
    <row r="473" ht="11.25">
      <c r="C473" s="40"/>
    </row>
    <row r="474" ht="11.25">
      <c r="C474" s="40"/>
    </row>
    <row r="475" ht="11.25">
      <c r="C475" s="40"/>
    </row>
    <row r="476" ht="11.25">
      <c r="C476" s="40"/>
    </row>
    <row r="477" ht="11.25">
      <c r="C477" s="40"/>
    </row>
    <row r="478" ht="11.25">
      <c r="C478" s="40"/>
    </row>
    <row r="479" ht="11.25">
      <c r="C479" s="40"/>
    </row>
    <row r="480" ht="11.25">
      <c r="C480" s="40"/>
    </row>
    <row r="481" ht="11.25">
      <c r="C481" s="40"/>
    </row>
    <row r="482" ht="11.25">
      <c r="C482" s="40"/>
    </row>
    <row r="483" ht="11.25">
      <c r="C483" s="40"/>
    </row>
    <row r="484" ht="11.25">
      <c r="C484" s="40"/>
    </row>
    <row r="485" ht="11.25">
      <c r="C485" s="40"/>
    </row>
    <row r="486" ht="11.25">
      <c r="C486" s="40"/>
    </row>
    <row r="487" ht="11.25">
      <c r="C487" s="40"/>
    </row>
    <row r="488" ht="11.25">
      <c r="C488" s="40"/>
    </row>
    <row r="489" ht="11.25">
      <c r="C489" s="40"/>
    </row>
    <row r="490" ht="11.25">
      <c r="C490" s="40"/>
    </row>
    <row r="491" ht="11.25">
      <c r="C491" s="40"/>
    </row>
    <row r="492" ht="11.25">
      <c r="C492" s="40"/>
    </row>
    <row r="493" ht="11.25">
      <c r="C493" s="40"/>
    </row>
    <row r="494" ht="11.25">
      <c r="C494" s="40"/>
    </row>
    <row r="495" ht="11.25">
      <c r="C495" s="40"/>
    </row>
    <row r="496" ht="11.25">
      <c r="C496" s="40"/>
    </row>
    <row r="497" ht="11.25">
      <c r="C497" s="40"/>
    </row>
    <row r="498" ht="11.25">
      <c r="C498" s="40"/>
    </row>
    <row r="499" ht="11.25">
      <c r="C499" s="40"/>
    </row>
    <row r="500" ht="11.25">
      <c r="C500" s="40"/>
    </row>
    <row r="501" ht="11.25">
      <c r="C501" s="40"/>
    </row>
    <row r="502" ht="11.25">
      <c r="C502" s="40"/>
    </row>
    <row r="503" ht="11.25">
      <c r="C503" s="40"/>
    </row>
    <row r="504" ht="11.25">
      <c r="C504" s="40"/>
    </row>
    <row r="505" ht="11.25">
      <c r="C505" s="40"/>
    </row>
    <row r="506" ht="11.25">
      <c r="C506" s="40"/>
    </row>
    <row r="507" ht="11.25">
      <c r="C507" s="40"/>
    </row>
    <row r="508" ht="11.25">
      <c r="C508" s="40"/>
    </row>
    <row r="509" ht="11.25">
      <c r="C509" s="40"/>
    </row>
    <row r="510" ht="11.25">
      <c r="C510" s="40"/>
    </row>
    <row r="511" ht="11.25">
      <c r="C511" s="40"/>
    </row>
    <row r="512" ht="11.25">
      <c r="C512" s="40"/>
    </row>
    <row r="513" ht="11.25">
      <c r="C513" s="40"/>
    </row>
    <row r="514" ht="11.25">
      <c r="C514" s="40"/>
    </row>
    <row r="515" ht="11.25">
      <c r="C515" s="40"/>
    </row>
    <row r="516" ht="11.25">
      <c r="C516" s="40"/>
    </row>
    <row r="517" ht="11.25">
      <c r="C517" s="40"/>
    </row>
    <row r="518" ht="11.25">
      <c r="C518" s="40"/>
    </row>
    <row r="519" ht="11.25">
      <c r="C519" s="40"/>
    </row>
    <row r="520" ht="11.25">
      <c r="C520" s="40"/>
    </row>
    <row r="521" ht="11.25">
      <c r="C521" s="40"/>
    </row>
    <row r="522" ht="11.25">
      <c r="C522" s="40"/>
    </row>
    <row r="523" ht="11.25">
      <c r="C523" s="40"/>
    </row>
    <row r="524" ht="11.25">
      <c r="C524" s="40"/>
    </row>
    <row r="525" ht="11.25">
      <c r="C525" s="40"/>
    </row>
    <row r="526" ht="11.25">
      <c r="C526" s="40"/>
    </row>
    <row r="527" ht="11.25">
      <c r="C527" s="40"/>
    </row>
    <row r="528" ht="11.25">
      <c r="C528" s="40"/>
    </row>
    <row r="529" ht="11.25">
      <c r="C529" s="40"/>
    </row>
    <row r="530" ht="11.25">
      <c r="C530" s="40"/>
    </row>
    <row r="531" ht="11.25">
      <c r="C531" s="40"/>
    </row>
    <row r="532" ht="11.25">
      <c r="C532" s="40"/>
    </row>
    <row r="533" ht="11.25">
      <c r="C533" s="40"/>
    </row>
    <row r="534" ht="11.25">
      <c r="C534" s="40"/>
    </row>
    <row r="535" ht="11.25">
      <c r="C535" s="40"/>
    </row>
    <row r="536" ht="11.25">
      <c r="C536" s="40"/>
    </row>
    <row r="537" ht="11.25">
      <c r="C537" s="40"/>
    </row>
    <row r="538" ht="11.25">
      <c r="C538" s="40"/>
    </row>
    <row r="539" ht="11.25">
      <c r="C539" s="40"/>
    </row>
    <row r="540" ht="11.25">
      <c r="C540" s="40"/>
    </row>
    <row r="541" ht="11.25">
      <c r="C541" s="40"/>
    </row>
    <row r="542" ht="11.25">
      <c r="C542" s="40"/>
    </row>
    <row r="543" ht="11.25">
      <c r="C543" s="40"/>
    </row>
    <row r="544" ht="11.25">
      <c r="C544" s="40"/>
    </row>
    <row r="545" ht="11.25">
      <c r="C545" s="40"/>
    </row>
    <row r="546" ht="11.25">
      <c r="C546" s="40"/>
    </row>
    <row r="547" ht="11.25">
      <c r="C547" s="40"/>
    </row>
    <row r="548" ht="11.25">
      <c r="C548" s="40"/>
    </row>
    <row r="549" ht="11.25">
      <c r="C549" s="40"/>
    </row>
    <row r="550" ht="11.25">
      <c r="C550" s="40"/>
    </row>
    <row r="551" ht="11.25">
      <c r="C551" s="40"/>
    </row>
    <row r="552" ht="11.25">
      <c r="C552" s="40"/>
    </row>
    <row r="553" ht="11.25">
      <c r="C553" s="40"/>
    </row>
    <row r="554" ht="11.25">
      <c r="C554" s="40"/>
    </row>
    <row r="555" ht="11.25">
      <c r="C555" s="40"/>
    </row>
    <row r="556" ht="11.25">
      <c r="C556" s="40"/>
    </row>
    <row r="557" ht="11.25">
      <c r="C557" s="40"/>
    </row>
    <row r="558" ht="11.25">
      <c r="C558" s="40"/>
    </row>
    <row r="559" ht="11.25">
      <c r="C559" s="40"/>
    </row>
    <row r="560" ht="11.25">
      <c r="C560" s="40"/>
    </row>
    <row r="561" ht="11.25">
      <c r="C561" s="40"/>
    </row>
    <row r="562" ht="11.25">
      <c r="C562" s="40"/>
    </row>
    <row r="563" ht="11.25">
      <c r="C563" s="40"/>
    </row>
    <row r="564" ht="11.25">
      <c r="C564" s="40"/>
    </row>
    <row r="565" ht="11.25">
      <c r="C565" s="40"/>
    </row>
    <row r="566" ht="11.25">
      <c r="C566" s="40"/>
    </row>
    <row r="567" ht="11.25">
      <c r="C567" s="40"/>
    </row>
    <row r="568" ht="11.25">
      <c r="C568" s="40"/>
    </row>
    <row r="569" ht="11.25">
      <c r="C569" s="40"/>
    </row>
    <row r="570" ht="11.25">
      <c r="C570" s="40"/>
    </row>
    <row r="571" ht="11.25">
      <c r="C571" s="40"/>
    </row>
    <row r="572" ht="11.25">
      <c r="C572" s="40"/>
    </row>
    <row r="573" ht="11.25">
      <c r="C573" s="40"/>
    </row>
    <row r="574" ht="11.25">
      <c r="C574" s="40"/>
    </row>
    <row r="575" ht="11.25">
      <c r="C575" s="40"/>
    </row>
    <row r="576" ht="11.25">
      <c r="C576" s="40"/>
    </row>
    <row r="577" ht="11.25">
      <c r="C577" s="40"/>
    </row>
    <row r="578" ht="11.25">
      <c r="C578" s="40"/>
    </row>
    <row r="579" ht="11.25">
      <c r="C579" s="40"/>
    </row>
    <row r="580" ht="11.25">
      <c r="C580" s="40"/>
    </row>
    <row r="581" ht="11.25">
      <c r="C581" s="40"/>
    </row>
    <row r="582" ht="11.25">
      <c r="C582" s="40"/>
    </row>
    <row r="583" ht="11.25">
      <c r="C583" s="40"/>
    </row>
    <row r="584" ht="11.25">
      <c r="C584" s="40"/>
    </row>
    <row r="585" ht="11.25">
      <c r="C585" s="40"/>
    </row>
    <row r="586" ht="11.25">
      <c r="C586" s="40"/>
    </row>
    <row r="587" ht="11.25">
      <c r="C587" s="40"/>
    </row>
    <row r="588" ht="11.25">
      <c r="C588" s="40"/>
    </row>
    <row r="589" ht="11.25">
      <c r="C589" s="40"/>
    </row>
    <row r="590" ht="11.25">
      <c r="C590" s="40"/>
    </row>
    <row r="591" ht="11.25">
      <c r="C591" s="40"/>
    </row>
    <row r="592" ht="11.25">
      <c r="C592" s="40"/>
    </row>
    <row r="593" ht="11.25">
      <c r="C593" s="40"/>
    </row>
    <row r="594" ht="11.25">
      <c r="C594" s="40"/>
    </row>
    <row r="595" ht="11.25">
      <c r="C595" s="40"/>
    </row>
    <row r="596" ht="11.25">
      <c r="C596" s="40"/>
    </row>
    <row r="597" ht="11.25">
      <c r="C597" s="40"/>
    </row>
    <row r="598" ht="11.25">
      <c r="C598" s="40"/>
    </row>
    <row r="599" ht="11.25">
      <c r="C599" s="40"/>
    </row>
    <row r="600" ht="11.25">
      <c r="C600" s="40"/>
    </row>
    <row r="601" ht="11.25">
      <c r="C601" s="40"/>
    </row>
    <row r="602" ht="11.25">
      <c r="C602" s="40"/>
    </row>
    <row r="603" ht="11.25">
      <c r="C603" s="40"/>
    </row>
    <row r="604" ht="11.25">
      <c r="C604" s="40"/>
    </row>
    <row r="605" ht="11.25">
      <c r="C605" s="40"/>
    </row>
    <row r="606" ht="11.25">
      <c r="C606" s="40"/>
    </row>
    <row r="607" ht="11.25">
      <c r="C607" s="40"/>
    </row>
    <row r="608" ht="11.25">
      <c r="C608" s="40"/>
    </row>
    <row r="609" ht="11.25">
      <c r="C609" s="40"/>
    </row>
    <row r="610" ht="11.25">
      <c r="C610" s="40"/>
    </row>
    <row r="611" ht="11.25">
      <c r="C611" s="40"/>
    </row>
    <row r="612" ht="11.25">
      <c r="C612" s="40"/>
    </row>
    <row r="613" ht="11.25">
      <c r="C613" s="40"/>
    </row>
    <row r="614" ht="11.25">
      <c r="C614" s="40"/>
    </row>
    <row r="615" ht="11.25">
      <c r="C615" s="40"/>
    </row>
    <row r="616" ht="11.25">
      <c r="C616" s="40"/>
    </row>
    <row r="617" ht="11.25">
      <c r="C617" s="40"/>
    </row>
    <row r="618" ht="11.25">
      <c r="C618" s="40"/>
    </row>
    <row r="619" ht="11.25">
      <c r="C619" s="40"/>
    </row>
    <row r="620" ht="11.25">
      <c r="C620" s="40"/>
    </row>
    <row r="621" ht="11.25">
      <c r="C621" s="40"/>
    </row>
    <row r="622" ht="11.25">
      <c r="C622" s="40"/>
    </row>
    <row r="623" ht="11.25">
      <c r="C623" s="40"/>
    </row>
    <row r="624" ht="11.25">
      <c r="C624" s="40"/>
    </row>
    <row r="625" ht="11.25">
      <c r="C625" s="40"/>
    </row>
    <row r="626" ht="11.25">
      <c r="C626" s="40"/>
    </row>
    <row r="627" ht="11.25">
      <c r="C627" s="40"/>
    </row>
    <row r="628" ht="11.25">
      <c r="C628" s="40"/>
    </row>
    <row r="629" ht="11.25">
      <c r="C629" s="40"/>
    </row>
    <row r="630" ht="11.25">
      <c r="C630" s="40"/>
    </row>
    <row r="631" ht="11.25">
      <c r="C631" s="40"/>
    </row>
    <row r="632" ht="11.25">
      <c r="C632" s="40"/>
    </row>
    <row r="633" ht="11.25">
      <c r="C633" s="40"/>
    </row>
    <row r="634" ht="11.25">
      <c r="C634" s="40"/>
    </row>
    <row r="635" ht="11.25">
      <c r="C635" s="40"/>
    </row>
    <row r="636" ht="11.25">
      <c r="C636" s="40"/>
    </row>
    <row r="637" ht="11.25">
      <c r="C637" s="40"/>
    </row>
    <row r="638" ht="11.25">
      <c r="C638" s="40"/>
    </row>
    <row r="639" ht="11.25">
      <c r="C639" s="40"/>
    </row>
    <row r="640" ht="11.25">
      <c r="C640" s="40"/>
    </row>
    <row r="641" ht="11.25">
      <c r="C641" s="40"/>
    </row>
    <row r="642" ht="11.25">
      <c r="C642" s="40"/>
    </row>
    <row r="643" ht="11.25">
      <c r="C643" s="40"/>
    </row>
    <row r="644" ht="11.25">
      <c r="C644" s="40"/>
    </row>
    <row r="645" ht="11.25">
      <c r="C645" s="40"/>
    </row>
    <row r="646" ht="11.25">
      <c r="C646" s="40"/>
    </row>
    <row r="647" ht="11.25">
      <c r="C647" s="40"/>
    </row>
    <row r="648" ht="11.25">
      <c r="C648" s="40"/>
    </row>
    <row r="649" ht="11.25">
      <c r="C649" s="40"/>
    </row>
    <row r="650" ht="11.25">
      <c r="C650" s="40"/>
    </row>
    <row r="651" ht="11.25">
      <c r="C651" s="40"/>
    </row>
    <row r="652" ht="11.25">
      <c r="C652" s="40"/>
    </row>
    <row r="653" ht="11.25">
      <c r="C653" s="40"/>
    </row>
    <row r="654" ht="11.25">
      <c r="C654" s="40"/>
    </row>
    <row r="655" ht="11.25">
      <c r="C655" s="40"/>
    </row>
    <row r="656" ht="11.25">
      <c r="C656" s="40"/>
    </row>
    <row r="657" ht="11.25">
      <c r="C657" s="40"/>
    </row>
    <row r="658" ht="11.25">
      <c r="C658" s="40"/>
    </row>
    <row r="659" ht="11.25">
      <c r="C659" s="40"/>
    </row>
    <row r="660" ht="11.25">
      <c r="C660" s="40"/>
    </row>
    <row r="661" ht="11.25">
      <c r="C661" s="40"/>
    </row>
    <row r="662" ht="11.25">
      <c r="C662" s="40"/>
    </row>
    <row r="663" ht="11.25">
      <c r="C663" s="40"/>
    </row>
    <row r="664" ht="11.25">
      <c r="C664" s="40"/>
    </row>
    <row r="665" ht="11.25">
      <c r="C665" s="40"/>
    </row>
    <row r="666" ht="11.25">
      <c r="C666" s="40"/>
    </row>
    <row r="667" ht="11.25">
      <c r="C667" s="40"/>
    </row>
    <row r="668" ht="11.25">
      <c r="C668" s="40"/>
    </row>
    <row r="669" ht="11.25">
      <c r="C669" s="40"/>
    </row>
    <row r="670" ht="11.25">
      <c r="C670" s="40"/>
    </row>
    <row r="671" ht="11.25">
      <c r="C671" s="40"/>
    </row>
    <row r="672" ht="11.25">
      <c r="C672" s="40"/>
    </row>
    <row r="673" ht="11.25">
      <c r="C673" s="40"/>
    </row>
    <row r="674" ht="11.25">
      <c r="C674" s="40"/>
    </row>
    <row r="675" ht="11.25">
      <c r="C675" s="40"/>
    </row>
    <row r="676" ht="11.25">
      <c r="C676" s="40"/>
    </row>
    <row r="677" ht="11.25">
      <c r="C677" s="40"/>
    </row>
    <row r="678" ht="11.25">
      <c r="C678" s="40"/>
    </row>
    <row r="679" ht="11.25">
      <c r="C679" s="40"/>
    </row>
    <row r="680" ht="11.25">
      <c r="C680" s="40"/>
    </row>
    <row r="681" ht="11.25">
      <c r="C681" s="40"/>
    </row>
    <row r="682" ht="11.25">
      <c r="C682" s="40"/>
    </row>
    <row r="683" ht="11.25">
      <c r="C683" s="40"/>
    </row>
    <row r="684" ht="11.25">
      <c r="C684" s="40"/>
    </row>
    <row r="685" ht="11.25">
      <c r="C685" s="40"/>
    </row>
    <row r="686" ht="11.25">
      <c r="C686" s="40"/>
    </row>
    <row r="687" ht="11.25">
      <c r="C687" s="40"/>
    </row>
    <row r="688" ht="11.25">
      <c r="C688" s="40"/>
    </row>
    <row r="689" ht="11.25">
      <c r="C689" s="40"/>
    </row>
    <row r="690" ht="11.25">
      <c r="C690" s="40"/>
    </row>
    <row r="691" ht="11.25">
      <c r="C691" s="40"/>
    </row>
    <row r="692" ht="11.25">
      <c r="C692" s="40"/>
    </row>
    <row r="693" ht="11.25">
      <c r="C693" s="40"/>
    </row>
    <row r="694" ht="11.25">
      <c r="C694" s="40"/>
    </row>
    <row r="695" ht="11.25">
      <c r="C695" s="40"/>
    </row>
    <row r="696" ht="11.25">
      <c r="C696" s="40"/>
    </row>
    <row r="697" ht="11.25">
      <c r="C697" s="40"/>
    </row>
    <row r="698" ht="11.25">
      <c r="C698" s="40"/>
    </row>
    <row r="699" ht="11.25">
      <c r="C699" s="40"/>
    </row>
    <row r="700" ht="11.25">
      <c r="C700" s="40"/>
    </row>
    <row r="701" ht="11.25">
      <c r="C701" s="40"/>
    </row>
    <row r="702" ht="11.25">
      <c r="C702" s="40"/>
    </row>
    <row r="703" ht="11.25">
      <c r="C703" s="40"/>
    </row>
    <row r="704" ht="11.25">
      <c r="C704" s="40"/>
    </row>
    <row r="705" ht="11.25">
      <c r="C705" s="40"/>
    </row>
    <row r="706" ht="11.25">
      <c r="C706" s="40"/>
    </row>
    <row r="707" ht="11.25">
      <c r="C707" s="40"/>
    </row>
    <row r="708" ht="11.25">
      <c r="C708" s="40"/>
    </row>
    <row r="709" ht="11.25">
      <c r="C709" s="40"/>
    </row>
    <row r="710" ht="11.25">
      <c r="C710" s="40"/>
    </row>
    <row r="711" ht="11.25">
      <c r="C711" s="40"/>
    </row>
    <row r="712" ht="11.25">
      <c r="C712" s="40"/>
    </row>
    <row r="713" ht="11.25">
      <c r="C713" s="40"/>
    </row>
    <row r="714" ht="11.25">
      <c r="C714" s="40"/>
    </row>
    <row r="715" ht="11.25">
      <c r="C715" s="40"/>
    </row>
    <row r="716" ht="11.25">
      <c r="C716" s="40"/>
    </row>
    <row r="717" ht="11.25">
      <c r="C717" s="40"/>
    </row>
    <row r="718" ht="11.25">
      <c r="C718" s="40"/>
    </row>
    <row r="719" ht="11.25">
      <c r="C719" s="40"/>
    </row>
    <row r="720" ht="11.25">
      <c r="C720" s="40"/>
    </row>
    <row r="721" ht="11.25">
      <c r="C721" s="40"/>
    </row>
    <row r="722" ht="11.25">
      <c r="C722" s="40"/>
    </row>
    <row r="723" ht="11.25">
      <c r="C723" s="40"/>
    </row>
    <row r="724" ht="11.25">
      <c r="C724" s="40"/>
    </row>
    <row r="725" ht="11.25">
      <c r="C725" s="40"/>
    </row>
    <row r="726" ht="11.25">
      <c r="C726" s="40"/>
    </row>
    <row r="727" ht="11.25">
      <c r="C727" s="40"/>
    </row>
    <row r="728" ht="11.25">
      <c r="C728" s="40"/>
    </row>
    <row r="729" ht="11.25">
      <c r="C729" s="40"/>
    </row>
    <row r="730" ht="11.25">
      <c r="C730" s="40"/>
    </row>
    <row r="731" ht="11.25">
      <c r="C731" s="40"/>
    </row>
    <row r="732" ht="11.25">
      <c r="C732" s="40"/>
    </row>
    <row r="733" ht="11.25">
      <c r="C733" s="40"/>
    </row>
    <row r="734" ht="11.25">
      <c r="C734" s="40"/>
    </row>
    <row r="735" ht="11.25">
      <c r="C735" s="40"/>
    </row>
    <row r="736" ht="11.25">
      <c r="C736" s="40"/>
    </row>
    <row r="737" ht="11.25">
      <c r="C737" s="40"/>
    </row>
    <row r="738" ht="11.25">
      <c r="C738" s="40"/>
    </row>
    <row r="739" ht="11.25">
      <c r="C739" s="40"/>
    </row>
    <row r="740" ht="11.25">
      <c r="C740" s="40"/>
    </row>
    <row r="741" ht="11.25">
      <c r="C741" s="40"/>
    </row>
    <row r="742" ht="11.25">
      <c r="C742" s="40"/>
    </row>
    <row r="743" ht="11.25">
      <c r="C743" s="40"/>
    </row>
    <row r="744" ht="11.25">
      <c r="C744" s="40"/>
    </row>
    <row r="745" ht="11.25">
      <c r="C745" s="40"/>
    </row>
    <row r="746" ht="11.25">
      <c r="C746" s="40"/>
    </row>
    <row r="747" ht="11.25">
      <c r="C747" s="40"/>
    </row>
    <row r="748" ht="11.25">
      <c r="C748" s="40"/>
    </row>
    <row r="749" ht="11.25">
      <c r="C749" s="40"/>
    </row>
    <row r="750" ht="11.25">
      <c r="C750" s="40"/>
    </row>
    <row r="751" ht="11.25">
      <c r="C751" s="40"/>
    </row>
    <row r="752" ht="11.25">
      <c r="C752" s="40"/>
    </row>
    <row r="753" ht="11.25">
      <c r="C753" s="40"/>
    </row>
    <row r="754" ht="11.25">
      <c r="C754" s="40"/>
    </row>
    <row r="755" ht="11.25">
      <c r="C755" s="40"/>
    </row>
    <row r="756" ht="11.25">
      <c r="C756" s="40"/>
    </row>
    <row r="757" ht="11.25">
      <c r="C757" s="40"/>
    </row>
    <row r="758" ht="11.25">
      <c r="C758" s="40"/>
    </row>
    <row r="759" ht="11.25">
      <c r="C759" s="40"/>
    </row>
    <row r="760" ht="11.25">
      <c r="C760" s="40"/>
    </row>
    <row r="761" ht="11.25">
      <c r="C761" s="40"/>
    </row>
    <row r="762" ht="11.25">
      <c r="C762" s="40"/>
    </row>
    <row r="763" ht="11.25">
      <c r="C763" s="40"/>
    </row>
    <row r="764" ht="11.25">
      <c r="C764" s="40"/>
    </row>
    <row r="765" ht="11.25">
      <c r="C765" s="40"/>
    </row>
    <row r="766" ht="11.25">
      <c r="C766" s="40"/>
    </row>
    <row r="767" ht="11.25">
      <c r="C767" s="40"/>
    </row>
    <row r="768" ht="11.25">
      <c r="C768" s="40"/>
    </row>
    <row r="769" ht="11.25">
      <c r="C769" s="40"/>
    </row>
    <row r="770" ht="11.25">
      <c r="C770" s="40"/>
    </row>
    <row r="771" ht="11.25">
      <c r="C771" s="40"/>
    </row>
    <row r="772" ht="11.25">
      <c r="C772" s="40"/>
    </row>
    <row r="773" ht="11.25">
      <c r="C773" s="40"/>
    </row>
    <row r="774" ht="11.25">
      <c r="C774" s="40"/>
    </row>
    <row r="775" ht="11.25">
      <c r="C775" s="40"/>
    </row>
    <row r="776" ht="11.25">
      <c r="C776" s="40"/>
    </row>
    <row r="777" ht="11.25">
      <c r="C777" s="40"/>
    </row>
    <row r="778" ht="11.25">
      <c r="C778" s="40"/>
    </row>
    <row r="779" ht="11.25">
      <c r="C779" s="40"/>
    </row>
    <row r="780" ht="11.25">
      <c r="C780" s="40"/>
    </row>
    <row r="781" ht="11.25">
      <c r="C781" s="40"/>
    </row>
    <row r="782" ht="11.25">
      <c r="C782" s="40"/>
    </row>
    <row r="783" ht="11.25">
      <c r="C783" s="40"/>
    </row>
    <row r="784" ht="11.25">
      <c r="C784" s="40"/>
    </row>
    <row r="785" ht="11.25">
      <c r="C785" s="40"/>
    </row>
    <row r="786" ht="11.25">
      <c r="C786" s="40"/>
    </row>
    <row r="787" ht="11.25">
      <c r="C787" s="40"/>
    </row>
    <row r="788" ht="11.25">
      <c r="C788" s="40"/>
    </row>
    <row r="789" ht="11.25">
      <c r="C789" s="40"/>
    </row>
    <row r="790" ht="11.25">
      <c r="C790" s="40"/>
    </row>
    <row r="791" ht="11.25">
      <c r="C791" s="40"/>
    </row>
    <row r="792" ht="11.25">
      <c r="C792" s="40"/>
    </row>
    <row r="793" ht="11.25">
      <c r="C793" s="40"/>
    </row>
    <row r="794" ht="11.25">
      <c r="C794" s="40"/>
    </row>
    <row r="795" ht="11.25">
      <c r="C795" s="40"/>
    </row>
    <row r="796" ht="11.25">
      <c r="C796" s="40"/>
    </row>
    <row r="797" ht="11.25">
      <c r="C797" s="40"/>
    </row>
    <row r="798" ht="11.25">
      <c r="C798" s="40"/>
    </row>
    <row r="799" ht="11.25">
      <c r="C799" s="40"/>
    </row>
    <row r="800" ht="11.25">
      <c r="C800" s="40"/>
    </row>
    <row r="801" ht="11.25">
      <c r="C801" s="40"/>
    </row>
    <row r="802" ht="11.25">
      <c r="C802" s="40"/>
    </row>
    <row r="803" ht="11.25">
      <c r="C803" s="40"/>
    </row>
    <row r="804" ht="11.25">
      <c r="C804" s="40"/>
    </row>
    <row r="805" ht="11.25">
      <c r="C805" s="40"/>
    </row>
    <row r="806" ht="11.25">
      <c r="C806" s="40"/>
    </row>
    <row r="807" ht="11.25">
      <c r="C807" s="40"/>
    </row>
    <row r="808" ht="11.25">
      <c r="C808" s="40"/>
    </row>
    <row r="809" ht="11.25">
      <c r="C809" s="40"/>
    </row>
    <row r="810" ht="11.25">
      <c r="C810" s="40"/>
    </row>
    <row r="811" ht="11.25">
      <c r="C811" s="40"/>
    </row>
    <row r="812" ht="11.25">
      <c r="C812" s="40"/>
    </row>
    <row r="813" ht="11.25">
      <c r="C813" s="40"/>
    </row>
    <row r="814" ht="11.25">
      <c r="C814" s="40"/>
    </row>
    <row r="815" ht="11.25">
      <c r="C815" s="40"/>
    </row>
    <row r="816" ht="11.25">
      <c r="C816" s="40"/>
    </row>
    <row r="817" ht="11.25">
      <c r="C817" s="40"/>
    </row>
    <row r="818" ht="11.25">
      <c r="C818" s="40"/>
    </row>
    <row r="819" ht="11.25">
      <c r="C819" s="40"/>
    </row>
    <row r="820" ht="11.25">
      <c r="C820" s="40"/>
    </row>
    <row r="821" ht="11.25">
      <c r="C821" s="40"/>
    </row>
    <row r="822" ht="11.25">
      <c r="C822" s="40"/>
    </row>
    <row r="823" ht="11.25">
      <c r="C823" s="40"/>
    </row>
    <row r="824" ht="11.25">
      <c r="C824" s="40"/>
    </row>
    <row r="825" ht="11.25">
      <c r="C825" s="40"/>
    </row>
    <row r="826" ht="11.25">
      <c r="C826" s="40"/>
    </row>
    <row r="827" ht="11.25">
      <c r="C827" s="40"/>
    </row>
    <row r="828" ht="11.25">
      <c r="C828" s="40"/>
    </row>
    <row r="829" ht="11.25">
      <c r="C829" s="40"/>
    </row>
    <row r="830" ht="11.25">
      <c r="C830" s="40"/>
    </row>
    <row r="831" ht="11.25">
      <c r="C831" s="40"/>
    </row>
    <row r="832" ht="11.25">
      <c r="C832" s="40"/>
    </row>
    <row r="833" ht="11.25">
      <c r="C833" s="40"/>
    </row>
    <row r="834" ht="11.25">
      <c r="C834" s="40"/>
    </row>
    <row r="835" ht="11.25">
      <c r="C835" s="40"/>
    </row>
    <row r="836" ht="11.25">
      <c r="C836" s="40"/>
    </row>
    <row r="837" ht="11.25">
      <c r="C837" s="40"/>
    </row>
    <row r="838" ht="11.25">
      <c r="C838" s="40"/>
    </row>
    <row r="839" ht="11.25">
      <c r="C839" s="40"/>
    </row>
    <row r="840" ht="11.25">
      <c r="C840" s="40"/>
    </row>
    <row r="841" ht="11.25">
      <c r="C841" s="40"/>
    </row>
    <row r="842" ht="11.25">
      <c r="C842" s="40"/>
    </row>
    <row r="843" ht="11.25">
      <c r="C843" s="40"/>
    </row>
    <row r="844" ht="11.25">
      <c r="C844" s="40"/>
    </row>
    <row r="845" ht="11.25">
      <c r="C845" s="40"/>
    </row>
    <row r="846" ht="11.25">
      <c r="C846" s="40"/>
    </row>
    <row r="847" ht="11.25">
      <c r="C847" s="40"/>
    </row>
    <row r="848" ht="11.25">
      <c r="C848" s="40"/>
    </row>
    <row r="849" ht="11.25">
      <c r="C849" s="40"/>
    </row>
    <row r="850" ht="11.25">
      <c r="C850" s="40"/>
    </row>
    <row r="851" ht="11.25">
      <c r="C851" s="40"/>
    </row>
    <row r="852" ht="11.25">
      <c r="C852" s="40"/>
    </row>
    <row r="853" ht="11.25">
      <c r="C853" s="40"/>
    </row>
    <row r="854" ht="11.25">
      <c r="C854" s="40"/>
    </row>
    <row r="855" ht="11.25">
      <c r="C855" s="40"/>
    </row>
    <row r="856" ht="11.25">
      <c r="C856" s="40"/>
    </row>
    <row r="857" ht="11.25">
      <c r="C857" s="40"/>
    </row>
    <row r="858" ht="11.25">
      <c r="C858" s="40"/>
    </row>
    <row r="859" ht="11.25">
      <c r="C859" s="40"/>
    </row>
    <row r="860" ht="11.25">
      <c r="C860" s="40"/>
    </row>
    <row r="861" ht="11.25">
      <c r="C861" s="40"/>
    </row>
    <row r="862" ht="11.25">
      <c r="C862" s="40"/>
    </row>
    <row r="863" ht="11.25">
      <c r="C863" s="40"/>
    </row>
    <row r="864" ht="11.25">
      <c r="C864" s="40"/>
    </row>
    <row r="865" ht="11.25">
      <c r="C865" s="40"/>
    </row>
    <row r="866" ht="11.25">
      <c r="C866" s="40"/>
    </row>
    <row r="867" ht="11.25">
      <c r="C867" s="40"/>
    </row>
    <row r="868" ht="11.25">
      <c r="C868" s="40"/>
    </row>
    <row r="869" ht="11.25">
      <c r="C869" s="40"/>
    </row>
    <row r="870" ht="11.25">
      <c r="C870" s="40"/>
    </row>
    <row r="871" ht="11.25">
      <c r="C871" s="40"/>
    </row>
    <row r="872" ht="11.25">
      <c r="C872" s="40"/>
    </row>
    <row r="873" ht="11.25">
      <c r="C873" s="40"/>
    </row>
    <row r="874" ht="11.25">
      <c r="C874" s="40"/>
    </row>
    <row r="875" ht="11.25">
      <c r="C875" s="40"/>
    </row>
    <row r="876" ht="11.25">
      <c r="C876" s="40"/>
    </row>
    <row r="877" ht="11.25">
      <c r="C877" s="40"/>
    </row>
    <row r="878" ht="11.25">
      <c r="C878" s="40"/>
    </row>
    <row r="879" ht="11.25">
      <c r="C879" s="40"/>
    </row>
    <row r="880" ht="11.25">
      <c r="C880" s="40"/>
    </row>
    <row r="881" ht="11.25">
      <c r="C881" s="40"/>
    </row>
    <row r="882" ht="11.25">
      <c r="C882" s="40"/>
    </row>
    <row r="883" ht="11.25">
      <c r="C883" s="40"/>
    </row>
    <row r="884" ht="11.25">
      <c r="C884" s="40"/>
    </row>
    <row r="885" ht="11.25">
      <c r="C885" s="40"/>
    </row>
    <row r="886" ht="11.25">
      <c r="C886" s="40"/>
    </row>
    <row r="887" ht="11.25">
      <c r="C887" s="40"/>
    </row>
    <row r="888" ht="11.25">
      <c r="C888" s="40"/>
    </row>
    <row r="889" ht="11.25">
      <c r="C889" s="40"/>
    </row>
    <row r="890" ht="11.25">
      <c r="C890" s="40"/>
    </row>
    <row r="891" ht="11.25">
      <c r="C891" s="40"/>
    </row>
    <row r="892" ht="11.25">
      <c r="C892" s="40"/>
    </row>
    <row r="893" ht="11.25">
      <c r="C893" s="40"/>
    </row>
    <row r="894" ht="11.25">
      <c r="C894" s="40"/>
    </row>
    <row r="895" ht="11.25">
      <c r="C895" s="40"/>
    </row>
    <row r="896" ht="11.25">
      <c r="C896" s="40"/>
    </row>
    <row r="897" ht="11.25">
      <c r="C897" s="40"/>
    </row>
    <row r="898" ht="11.25">
      <c r="C898" s="40"/>
    </row>
    <row r="899" ht="11.25">
      <c r="C899" s="40"/>
    </row>
    <row r="900" ht="11.25">
      <c r="C900" s="40"/>
    </row>
    <row r="901" ht="11.25">
      <c r="C901" s="40"/>
    </row>
    <row r="902" ht="11.25">
      <c r="C902" s="40"/>
    </row>
    <row r="903" ht="11.25">
      <c r="C903" s="40"/>
    </row>
    <row r="904" ht="11.25">
      <c r="C904" s="40"/>
    </row>
    <row r="905" ht="11.25">
      <c r="C905" s="40"/>
    </row>
    <row r="906" ht="11.25">
      <c r="C906" s="40"/>
    </row>
    <row r="907" ht="11.25">
      <c r="C907" s="40"/>
    </row>
    <row r="908" ht="11.25">
      <c r="C908" s="40"/>
    </row>
    <row r="909" ht="11.25">
      <c r="C909" s="40"/>
    </row>
    <row r="910" ht="11.25">
      <c r="C910" s="40"/>
    </row>
    <row r="911" ht="11.25">
      <c r="C911" s="40"/>
    </row>
    <row r="912" ht="11.25">
      <c r="C912" s="40"/>
    </row>
    <row r="913" ht="11.25">
      <c r="C913" s="40"/>
    </row>
    <row r="914" ht="11.25">
      <c r="C914" s="40"/>
    </row>
    <row r="915" ht="11.25">
      <c r="C915" s="40"/>
    </row>
    <row r="916" ht="11.25">
      <c r="C916" s="40"/>
    </row>
    <row r="917" ht="11.25">
      <c r="C917" s="40"/>
    </row>
    <row r="918" ht="11.25">
      <c r="C918" s="40"/>
    </row>
    <row r="919" ht="11.25">
      <c r="C919" s="40"/>
    </row>
    <row r="920" ht="11.25">
      <c r="C920" s="40"/>
    </row>
    <row r="921" ht="11.25">
      <c r="C921" s="40"/>
    </row>
    <row r="922" ht="11.25">
      <c r="C922" s="40"/>
    </row>
    <row r="923" ht="11.25">
      <c r="C923" s="40"/>
    </row>
    <row r="924" ht="11.25">
      <c r="C924" s="40"/>
    </row>
    <row r="925" ht="11.25">
      <c r="C925" s="40"/>
    </row>
    <row r="926" ht="11.25">
      <c r="C926" s="40"/>
    </row>
    <row r="927" ht="11.25">
      <c r="C927" s="40"/>
    </row>
    <row r="928" ht="11.25">
      <c r="C928" s="40"/>
    </row>
    <row r="929" ht="11.25">
      <c r="C929" s="40"/>
    </row>
    <row r="930" ht="11.25">
      <c r="C930" s="40"/>
    </row>
    <row r="931" ht="11.25">
      <c r="C931" s="40"/>
    </row>
    <row r="932" ht="11.25">
      <c r="C932" s="40"/>
    </row>
    <row r="933" ht="11.25">
      <c r="C933" s="40"/>
    </row>
    <row r="934" ht="11.25">
      <c r="C934" s="40"/>
    </row>
    <row r="935" ht="11.25">
      <c r="C935" s="40"/>
    </row>
    <row r="936" ht="11.25">
      <c r="C936" s="40"/>
    </row>
    <row r="937" ht="11.25">
      <c r="C937" s="40"/>
    </row>
    <row r="938" ht="11.25">
      <c r="C938" s="40"/>
    </row>
    <row r="939" ht="11.25">
      <c r="C939" s="40"/>
    </row>
    <row r="940" ht="11.25">
      <c r="C940" s="40"/>
    </row>
    <row r="941" ht="11.25">
      <c r="C941" s="40"/>
    </row>
    <row r="942" ht="11.25">
      <c r="C942" s="40"/>
    </row>
    <row r="943" ht="11.25">
      <c r="C943" s="40"/>
    </row>
    <row r="944" ht="11.25">
      <c r="C944" s="40"/>
    </row>
    <row r="945" ht="11.25">
      <c r="C945" s="40"/>
    </row>
    <row r="946" ht="11.25">
      <c r="C946" s="40"/>
    </row>
    <row r="947" ht="11.25">
      <c r="C947" s="40"/>
    </row>
    <row r="948" ht="11.25">
      <c r="C948" s="40"/>
    </row>
    <row r="949" ht="11.25">
      <c r="C949" s="40"/>
    </row>
    <row r="950" ht="11.25">
      <c r="C950" s="40"/>
    </row>
    <row r="951" ht="11.25">
      <c r="C951" s="40"/>
    </row>
    <row r="952" ht="11.25">
      <c r="C952" s="40"/>
    </row>
    <row r="953" ht="11.25">
      <c r="C953" s="40"/>
    </row>
    <row r="954" ht="11.25">
      <c r="C954" s="40"/>
    </row>
    <row r="955" ht="11.25">
      <c r="C955" s="40"/>
    </row>
    <row r="956" ht="11.25">
      <c r="C956" s="40"/>
    </row>
    <row r="957" ht="11.25">
      <c r="C957" s="40"/>
    </row>
    <row r="958" ht="11.25">
      <c r="C958" s="40"/>
    </row>
    <row r="959" ht="11.25">
      <c r="C959" s="40"/>
    </row>
    <row r="960" ht="11.25">
      <c r="C960" s="40"/>
    </row>
    <row r="961" ht="11.25">
      <c r="C961" s="40"/>
    </row>
    <row r="962" ht="11.25">
      <c r="C962" s="40"/>
    </row>
    <row r="963" ht="11.25">
      <c r="C963" s="40"/>
    </row>
    <row r="964" ht="11.25">
      <c r="C964" s="40"/>
    </row>
    <row r="965" ht="11.25">
      <c r="C965" s="40"/>
    </row>
    <row r="966" ht="11.25">
      <c r="C966" s="40"/>
    </row>
    <row r="967" ht="11.25">
      <c r="C967" s="40"/>
    </row>
    <row r="968" ht="11.25">
      <c r="C968" s="40"/>
    </row>
    <row r="969" ht="11.25">
      <c r="C969" s="40"/>
    </row>
    <row r="970" ht="11.25">
      <c r="C970" s="40"/>
    </row>
    <row r="971" ht="11.25">
      <c r="C971" s="40"/>
    </row>
    <row r="972" ht="11.25">
      <c r="C972" s="40"/>
    </row>
    <row r="973" ht="11.25">
      <c r="C973" s="40"/>
    </row>
    <row r="974" ht="11.25">
      <c r="C974" s="40"/>
    </row>
    <row r="975" ht="11.25">
      <c r="C975" s="40"/>
    </row>
    <row r="976" ht="11.25">
      <c r="C976" s="40"/>
    </row>
    <row r="977" ht="11.25">
      <c r="C977" s="40"/>
    </row>
    <row r="978" ht="11.25">
      <c r="C978" s="40"/>
    </row>
    <row r="979" ht="11.25">
      <c r="C979" s="40"/>
    </row>
    <row r="980" ht="11.25">
      <c r="C980" s="40"/>
    </row>
    <row r="981" ht="11.25">
      <c r="C981" s="40"/>
    </row>
    <row r="982" ht="11.25">
      <c r="C982" s="40"/>
    </row>
    <row r="983" ht="11.25">
      <c r="C983" s="40"/>
    </row>
    <row r="984" ht="11.25">
      <c r="C984" s="40"/>
    </row>
    <row r="985" ht="11.25">
      <c r="C985" s="40"/>
    </row>
    <row r="986" ht="11.25">
      <c r="C986" s="40"/>
    </row>
    <row r="987" ht="11.25">
      <c r="C987" s="40"/>
    </row>
    <row r="988" ht="11.25">
      <c r="C988" s="40"/>
    </row>
    <row r="989" ht="11.25">
      <c r="C989" s="40"/>
    </row>
    <row r="990" ht="11.25">
      <c r="C990" s="40"/>
    </row>
    <row r="991" ht="11.25">
      <c r="C991" s="40"/>
    </row>
    <row r="992" ht="11.25">
      <c r="C992" s="40"/>
    </row>
    <row r="993" ht="11.25">
      <c r="C993" s="40"/>
    </row>
    <row r="994" ht="11.25">
      <c r="C994" s="40"/>
    </row>
    <row r="995" ht="11.25">
      <c r="C995" s="40"/>
    </row>
    <row r="996" ht="11.25">
      <c r="C996" s="40"/>
    </row>
    <row r="997" ht="11.25">
      <c r="C997" s="40"/>
    </row>
    <row r="998" ht="11.25">
      <c r="C998" s="40"/>
    </row>
    <row r="999" ht="11.25">
      <c r="C999" s="40"/>
    </row>
    <row r="1000" ht="11.25">
      <c r="C1000" s="40"/>
    </row>
    <row r="1001" ht="11.25">
      <c r="C1001" s="40"/>
    </row>
    <row r="1002" ht="11.25">
      <c r="C1002" s="40"/>
    </row>
    <row r="1003" ht="11.25">
      <c r="C1003" s="40"/>
    </row>
    <row r="1004" ht="11.25">
      <c r="C1004" s="40"/>
    </row>
    <row r="1005" ht="11.25">
      <c r="C1005" s="40"/>
    </row>
    <row r="1006" ht="11.25">
      <c r="C1006" s="40"/>
    </row>
    <row r="1007" ht="11.25">
      <c r="C1007" s="40"/>
    </row>
    <row r="1008" ht="11.25">
      <c r="C1008" s="40"/>
    </row>
    <row r="1009" ht="11.25">
      <c r="C1009" s="40"/>
    </row>
    <row r="1010" ht="11.25">
      <c r="C1010" s="40"/>
    </row>
    <row r="1011" ht="11.25">
      <c r="C1011" s="40"/>
    </row>
    <row r="1012" ht="11.25">
      <c r="C1012" s="40"/>
    </row>
    <row r="1013" ht="11.25">
      <c r="C1013" s="40"/>
    </row>
    <row r="1014" ht="11.25">
      <c r="C1014" s="40"/>
    </row>
    <row r="1015" ht="11.25">
      <c r="C1015" s="40"/>
    </row>
    <row r="1016" ht="11.25">
      <c r="C1016" s="40"/>
    </row>
    <row r="1017" ht="11.25">
      <c r="C1017" s="40"/>
    </row>
    <row r="1018" ht="11.25">
      <c r="C1018" s="40"/>
    </row>
    <row r="1019" ht="11.25">
      <c r="C1019" s="40"/>
    </row>
    <row r="1020" ht="11.25">
      <c r="C1020" s="40"/>
    </row>
    <row r="1021" ht="11.25">
      <c r="C1021" s="40"/>
    </row>
    <row r="1022" ht="11.25">
      <c r="C1022" s="40"/>
    </row>
    <row r="1023" ht="11.25">
      <c r="C1023" s="40"/>
    </row>
    <row r="1024" ht="11.25">
      <c r="C1024" s="40"/>
    </row>
    <row r="1025" ht="11.25">
      <c r="C1025" s="40"/>
    </row>
    <row r="1026" ht="11.25">
      <c r="C1026" s="40"/>
    </row>
    <row r="1027" ht="11.25">
      <c r="C1027" s="40"/>
    </row>
    <row r="1028" ht="11.25">
      <c r="C1028" s="40"/>
    </row>
    <row r="1029" ht="11.25">
      <c r="C1029" s="40"/>
    </row>
    <row r="1030" ht="11.25">
      <c r="C1030" s="40"/>
    </row>
    <row r="1031" ht="11.25">
      <c r="C1031" s="40"/>
    </row>
    <row r="1032" ht="11.25">
      <c r="C1032" s="40"/>
    </row>
    <row r="1033" ht="11.25">
      <c r="C1033" s="40"/>
    </row>
    <row r="1034" ht="11.25">
      <c r="C1034" s="40"/>
    </row>
    <row r="1035" ht="11.25">
      <c r="C1035" s="40"/>
    </row>
    <row r="1036" ht="11.25">
      <c r="C1036" s="40"/>
    </row>
    <row r="1037" ht="11.25">
      <c r="C1037" s="40"/>
    </row>
    <row r="1038" ht="11.25">
      <c r="C1038" s="40"/>
    </row>
    <row r="1039" ht="11.25">
      <c r="C1039" s="40"/>
    </row>
    <row r="1040" ht="11.25">
      <c r="C1040" s="40"/>
    </row>
    <row r="1041" ht="11.25">
      <c r="C1041" s="40"/>
    </row>
    <row r="1042" ht="11.25">
      <c r="C1042" s="40"/>
    </row>
    <row r="1043" ht="11.25">
      <c r="C1043" s="40"/>
    </row>
    <row r="1044" ht="11.25">
      <c r="C1044" s="40"/>
    </row>
    <row r="1045" ht="11.25">
      <c r="C1045" s="40"/>
    </row>
    <row r="1046" ht="11.25">
      <c r="C1046" s="40"/>
    </row>
    <row r="1047" ht="11.25">
      <c r="C1047" s="40"/>
    </row>
    <row r="1048" ht="11.25">
      <c r="C1048" s="40"/>
    </row>
    <row r="1049" ht="11.25">
      <c r="C1049" s="40"/>
    </row>
    <row r="1050" ht="11.25">
      <c r="C1050" s="40"/>
    </row>
    <row r="1051" ht="11.25">
      <c r="C1051" s="40"/>
    </row>
    <row r="1052" ht="11.25">
      <c r="C1052" s="40"/>
    </row>
    <row r="1053" ht="11.25">
      <c r="C1053" s="40"/>
    </row>
    <row r="1054" ht="11.25">
      <c r="C1054" s="40"/>
    </row>
    <row r="1055" ht="11.25">
      <c r="C1055" s="40"/>
    </row>
    <row r="1056" ht="11.25">
      <c r="C1056" s="40"/>
    </row>
    <row r="1057" ht="11.25">
      <c r="C1057" s="40"/>
    </row>
    <row r="1058" ht="11.25">
      <c r="C1058" s="40"/>
    </row>
    <row r="1059" ht="11.25">
      <c r="C1059" s="40"/>
    </row>
    <row r="1060" ht="11.25">
      <c r="C1060" s="40"/>
    </row>
    <row r="1061" ht="11.25">
      <c r="C1061" s="40"/>
    </row>
    <row r="1062" ht="11.25">
      <c r="C1062" s="40"/>
    </row>
    <row r="1063" ht="11.25">
      <c r="C1063" s="40"/>
    </row>
    <row r="1064" ht="11.25">
      <c r="C1064" s="40"/>
    </row>
    <row r="1065" ht="11.25">
      <c r="C1065" s="40"/>
    </row>
    <row r="1066" ht="11.25">
      <c r="C1066" s="40"/>
    </row>
    <row r="1067" ht="11.25">
      <c r="C1067" s="40"/>
    </row>
    <row r="1068" ht="11.25">
      <c r="C1068" s="40"/>
    </row>
    <row r="1069" ht="11.25">
      <c r="C1069" s="40"/>
    </row>
    <row r="1070" ht="11.25">
      <c r="C1070" s="40"/>
    </row>
    <row r="1071" ht="11.25">
      <c r="C1071" s="40"/>
    </row>
    <row r="1072" ht="11.25">
      <c r="C1072" s="40"/>
    </row>
    <row r="1073" ht="11.25">
      <c r="C1073" s="40"/>
    </row>
    <row r="1074" ht="11.25">
      <c r="C1074" s="40"/>
    </row>
    <row r="1075" ht="11.25">
      <c r="C1075" s="40"/>
    </row>
    <row r="1076" ht="11.25">
      <c r="C1076" s="40"/>
    </row>
    <row r="1077" ht="11.25">
      <c r="C1077" s="40"/>
    </row>
    <row r="1078" ht="11.25">
      <c r="C1078" s="40"/>
    </row>
    <row r="1079" ht="11.25">
      <c r="C1079" s="40"/>
    </row>
    <row r="1080" ht="11.25">
      <c r="C1080" s="40"/>
    </row>
    <row r="1081" ht="11.25">
      <c r="C1081" s="40"/>
    </row>
    <row r="1082" ht="11.25">
      <c r="C1082" s="40"/>
    </row>
    <row r="1083" ht="11.25">
      <c r="C1083" s="40"/>
    </row>
    <row r="1084" ht="11.25">
      <c r="C1084" s="40"/>
    </row>
    <row r="1085" ht="11.25">
      <c r="C1085" s="40"/>
    </row>
    <row r="1086" ht="11.25">
      <c r="C1086" s="40"/>
    </row>
    <row r="1087" ht="11.25">
      <c r="C1087" s="40"/>
    </row>
    <row r="1088" ht="11.25">
      <c r="C1088" s="40"/>
    </row>
    <row r="1089" ht="11.25">
      <c r="C1089" s="40"/>
    </row>
    <row r="1090" ht="11.25">
      <c r="C1090" s="40"/>
    </row>
    <row r="1091" ht="11.25">
      <c r="C1091" s="40"/>
    </row>
    <row r="1092" ht="11.25">
      <c r="C1092" s="40"/>
    </row>
    <row r="1093" ht="11.25">
      <c r="C1093" s="40"/>
    </row>
    <row r="1094" ht="11.25">
      <c r="C1094" s="40"/>
    </row>
    <row r="1095" ht="11.25">
      <c r="C1095" s="40"/>
    </row>
    <row r="1096" ht="11.25">
      <c r="C1096" s="40"/>
    </row>
    <row r="1097" ht="11.25">
      <c r="C1097" s="40"/>
    </row>
    <row r="1098" ht="11.25">
      <c r="C1098" s="40"/>
    </row>
    <row r="1099" ht="11.25">
      <c r="C1099" s="40"/>
    </row>
    <row r="1100" ht="11.25">
      <c r="C1100" s="40"/>
    </row>
    <row r="1101" ht="11.25">
      <c r="C1101" s="40"/>
    </row>
    <row r="1102" ht="11.25">
      <c r="C1102" s="40"/>
    </row>
    <row r="1103" ht="11.25">
      <c r="C1103" s="40"/>
    </row>
    <row r="1104" ht="11.25">
      <c r="C1104" s="40"/>
    </row>
    <row r="1105" ht="11.25">
      <c r="C1105" s="40"/>
    </row>
    <row r="1106" ht="11.25">
      <c r="C1106" s="40"/>
    </row>
    <row r="1107" ht="11.25">
      <c r="C1107" s="40"/>
    </row>
    <row r="1108" ht="11.25">
      <c r="C1108" s="40"/>
    </row>
    <row r="1109" ht="11.25">
      <c r="C1109" s="40"/>
    </row>
    <row r="1110" ht="11.25">
      <c r="C1110" s="40"/>
    </row>
    <row r="1111" ht="11.25">
      <c r="C1111" s="40"/>
    </row>
    <row r="1112" ht="11.25">
      <c r="C1112" s="40"/>
    </row>
    <row r="1113" ht="11.25">
      <c r="C1113" s="40"/>
    </row>
    <row r="1114" ht="11.25">
      <c r="C1114" s="40"/>
    </row>
    <row r="1115" ht="11.25">
      <c r="C1115" s="40"/>
    </row>
    <row r="1116" ht="11.25">
      <c r="C1116" s="40"/>
    </row>
    <row r="1117" ht="11.25">
      <c r="C1117" s="40"/>
    </row>
    <row r="1118" ht="11.25">
      <c r="C1118" s="40"/>
    </row>
    <row r="1119" ht="11.25">
      <c r="C1119" s="40"/>
    </row>
    <row r="1120" ht="11.25">
      <c r="C1120" s="40"/>
    </row>
    <row r="1121" ht="11.25">
      <c r="C1121" s="40"/>
    </row>
    <row r="1122" ht="11.25">
      <c r="C1122" s="40"/>
    </row>
    <row r="1123" ht="11.25">
      <c r="C1123" s="40"/>
    </row>
    <row r="1124" ht="11.25">
      <c r="C1124" s="40"/>
    </row>
    <row r="1125" ht="11.25">
      <c r="C1125" s="40"/>
    </row>
    <row r="1126" ht="11.25">
      <c r="C1126" s="40"/>
    </row>
    <row r="1127" ht="11.25">
      <c r="C1127" s="40"/>
    </row>
    <row r="1128" ht="11.25">
      <c r="C1128" s="40"/>
    </row>
    <row r="1129" ht="11.25">
      <c r="C1129" s="40"/>
    </row>
    <row r="1130" ht="11.25">
      <c r="C1130" s="40"/>
    </row>
    <row r="1131" ht="11.25">
      <c r="C1131" s="40"/>
    </row>
    <row r="1132" ht="11.25">
      <c r="C1132" s="40"/>
    </row>
  </sheetData>
  <mergeCells count="2">
    <mergeCell ref="A4:B4"/>
    <mergeCell ref="N4:O4"/>
  </mergeCells>
  <printOptions/>
  <pageMargins left="0.5905511811023623" right="0.5905511811023623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2007-09-20T06:16:54Z</dcterms:created>
  <dcterms:modified xsi:type="dcterms:W3CDTF">2008-01-21T08:24:30Z</dcterms:modified>
  <cp:category/>
  <cp:version/>
  <cp:contentType/>
  <cp:contentStatus/>
</cp:coreProperties>
</file>