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4.3-9" sheetId="1" r:id="rId1"/>
  </sheets>
  <definedNames/>
  <calcPr fullCalcOnLoad="1"/>
</workbook>
</file>

<file path=xl/sharedStrings.xml><?xml version="1.0" encoding="utf-8"?>
<sst xmlns="http://schemas.openxmlformats.org/spreadsheetml/2006/main" count="282" uniqueCount="254">
  <si>
    <t>9.Fish  and  sea  food</t>
  </si>
  <si>
    <t>(1) Fish</t>
  </si>
  <si>
    <t>a. Talapia</t>
  </si>
  <si>
    <t>b. Carp</t>
  </si>
  <si>
    <t>c. Eel</t>
  </si>
  <si>
    <t>d. Freshwater catfish</t>
  </si>
  <si>
    <t>e. Sea perch</t>
  </si>
  <si>
    <t>f. Rainbow trout and ayu</t>
  </si>
  <si>
    <t>g. Trout</t>
  </si>
  <si>
    <t>h. Sweet fish</t>
  </si>
  <si>
    <t>i. Other fresh water fish</t>
  </si>
  <si>
    <t>j. Milkfish</t>
  </si>
  <si>
    <t>k. Flatfish</t>
  </si>
  <si>
    <t>l. Sea bream</t>
  </si>
  <si>
    <t>m. Croakers</t>
  </si>
  <si>
    <t>n. Golden threadfin bream</t>
  </si>
  <si>
    <t>o. Tile fish</t>
  </si>
  <si>
    <t>p. Snappers</t>
  </si>
  <si>
    <t>q. Firespot snapper</t>
  </si>
  <si>
    <t>r. Goat fish</t>
  </si>
  <si>
    <t>s. Blue-barred orange</t>
  </si>
  <si>
    <t>t. Bulls eye</t>
  </si>
  <si>
    <t>u. White-spotted reef-cod</t>
  </si>
  <si>
    <t>v. Lizard fish</t>
  </si>
  <si>
    <t>w. Pike-eel</t>
  </si>
  <si>
    <t>x. Sea catfish</t>
  </si>
  <si>
    <t>y. Canadian sergeant fish</t>
  </si>
  <si>
    <t>z. Gurnards</t>
  </si>
  <si>
    <t>aa. Stone bream</t>
  </si>
  <si>
    <t>ab. Moonfish</t>
  </si>
  <si>
    <t>ac. Scads</t>
  </si>
  <si>
    <t>ad. Mullet</t>
  </si>
  <si>
    <t>ae. Pomfret</t>
  </si>
  <si>
    <t>af. Butterfish</t>
  </si>
  <si>
    <t>ag. Threadfin</t>
  </si>
  <si>
    <t>ah. Flyin fish</t>
  </si>
  <si>
    <t>ai. Barracuda</t>
  </si>
  <si>
    <t>aj. Silver bar fish</t>
  </si>
  <si>
    <t>ak. Gizzard shad</t>
  </si>
  <si>
    <t>al. Flavo-brunneum</t>
  </si>
  <si>
    <t>am. Hair tail</t>
  </si>
  <si>
    <t>an. Dorado</t>
  </si>
  <si>
    <t>ao. Snappers</t>
  </si>
  <si>
    <t>ap. Sardines</t>
  </si>
  <si>
    <t>aq. Mackerels</t>
  </si>
  <si>
    <t>ar. Bonitos, Skipjacks</t>
  </si>
  <si>
    <t>as. Mackerels</t>
  </si>
  <si>
    <t>at. Tunas</t>
  </si>
  <si>
    <t>au. Marlin and sailfish</t>
  </si>
  <si>
    <t>av. Sharks</t>
  </si>
  <si>
    <t>aw. Skates and rays</t>
  </si>
  <si>
    <t>ax. Cod</t>
  </si>
  <si>
    <t>ay. Saury</t>
  </si>
  <si>
    <t>az. File fish</t>
  </si>
  <si>
    <t>ba. Other fish</t>
  </si>
  <si>
    <t>(2) Shrimpsand crabs</t>
  </si>
  <si>
    <t>a. Shrimps</t>
  </si>
  <si>
    <t>a) Grassshrimp</t>
  </si>
  <si>
    <t>b) Kuruma shrimp</t>
  </si>
  <si>
    <t>c) Sand shrimp</t>
  </si>
  <si>
    <t>d) Giant fresh water prawm</t>
  </si>
  <si>
    <t>e) Red tail shrimp</t>
  </si>
  <si>
    <t>f) Thick-shell shrimp</t>
  </si>
  <si>
    <t>g) Spear shrimp</t>
  </si>
  <si>
    <t>h) Big heads hrimp</t>
  </si>
  <si>
    <t>I) Lu shrimp</t>
  </si>
  <si>
    <t>j) Other shrimp</t>
  </si>
  <si>
    <t>k) Spiny lobster</t>
  </si>
  <si>
    <t>b. Crabs</t>
  </si>
  <si>
    <t>a) Slipper lobster</t>
  </si>
  <si>
    <t>b) Serrated crab</t>
  </si>
  <si>
    <t>c) Pelagic crab</t>
  </si>
  <si>
    <t>d) Crimson crab</t>
  </si>
  <si>
    <t>e) Other crabs</t>
  </si>
  <si>
    <t>(3) Cephaopodas</t>
  </si>
  <si>
    <t>a. Squids</t>
  </si>
  <si>
    <t>a) Cuttle fishes</t>
  </si>
  <si>
    <t>b) Common cuttle fish</t>
  </si>
  <si>
    <t>c) Squids</t>
  </si>
  <si>
    <t>d) Small squids</t>
  </si>
  <si>
    <t>b. Octopus</t>
  </si>
  <si>
    <t>c. Others</t>
  </si>
  <si>
    <t>(4) Shell fish</t>
  </si>
  <si>
    <t>a. Oyster</t>
  </si>
  <si>
    <t>b. Hardclam</t>
  </si>
  <si>
    <t>c. Short-neckedclam</t>
  </si>
  <si>
    <t>d. Blood cockle</t>
  </si>
  <si>
    <t>e. Small abalones</t>
  </si>
  <si>
    <t>f. Trochus</t>
  </si>
  <si>
    <t>g. Purple clam</t>
  </si>
  <si>
    <t>h. Scallop</t>
  </si>
  <si>
    <t>I. Fresh water clam</t>
  </si>
  <si>
    <t>j. Others</t>
  </si>
  <si>
    <t>(5) Other seafood</t>
  </si>
  <si>
    <t>a. Aquatic animals</t>
  </si>
  <si>
    <t>a) Frogs</t>
  </si>
  <si>
    <t>b) Mudskipper</t>
  </si>
  <si>
    <t>c) Soft-shell turtle</t>
  </si>
  <si>
    <t>d) Crocodile</t>
  </si>
  <si>
    <t>e) Sea urchin</t>
  </si>
  <si>
    <t>f) Sea cucumber</t>
  </si>
  <si>
    <t>g) Dolphin</t>
  </si>
  <si>
    <t>h) Whale</t>
  </si>
  <si>
    <t>i) Others</t>
  </si>
  <si>
    <t>b. Sea weeds</t>
  </si>
  <si>
    <t>a) Agar-agar</t>
  </si>
  <si>
    <t>b) Purple laver</t>
  </si>
  <si>
    <t>c) Gracilar</t>
  </si>
  <si>
    <t>d) Green laver</t>
  </si>
  <si>
    <t>e) Digeneasimplex</t>
  </si>
  <si>
    <t>f) Others</t>
  </si>
  <si>
    <t>(6) Dried(salted)</t>
  </si>
  <si>
    <t>a. Fish</t>
  </si>
  <si>
    <t>b. Shrimps&amp;crabs</t>
  </si>
  <si>
    <t>c. Cephaopodas</t>
  </si>
  <si>
    <t>d. Shell fish</t>
  </si>
  <si>
    <t>e. Others</t>
  </si>
  <si>
    <r>
      <t xml:space="preserve">(9)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</si>
  <si>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(9)  Export of Fish and Sea Food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</si>
  <si>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</si>
  <si>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</si>
  <si>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</si>
  <si>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</si>
  <si>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</si>
  <si>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</si>
  <si>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</si>
  <si>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</si>
  <si>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</si>
  <si>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</si>
  <si>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</si>
  <si>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</si>
  <si>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</si>
  <si>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</si>
  <si>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>9.</t>
    </r>
    <r>
      <rPr>
        <b/>
        <sz val="8"/>
        <rFont val="標楷體"/>
        <family val="4"/>
      </rPr>
      <t>水</t>
    </r>
    <r>
      <rPr>
        <b/>
        <sz val="8"/>
        <rFont val="Times New Roman"/>
        <family val="1"/>
      </rPr>
      <t xml:space="preserve">    </t>
    </r>
    <r>
      <rPr>
        <b/>
        <sz val="8"/>
        <rFont val="標楷體"/>
        <family val="4"/>
      </rPr>
      <t>產</t>
    </r>
    <r>
      <rPr>
        <b/>
        <sz val="8"/>
        <rFont val="Times New Roman"/>
        <family val="1"/>
      </rPr>
      <t xml:space="preserve">    </t>
    </r>
    <r>
      <rPr>
        <b/>
        <sz val="8"/>
        <rFont val="標楷體"/>
        <family val="4"/>
      </rPr>
      <t>類</t>
    </r>
  </si>
  <si>
    <r>
      <t xml:space="preserve">(1) </t>
    </r>
    <r>
      <rPr>
        <sz val="8"/>
        <rFont val="標楷體"/>
        <family val="4"/>
      </rPr>
      <t>魚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</si>
  <si>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 xml:space="preserve">a. </t>
    </r>
    <r>
      <rPr>
        <sz val="8"/>
        <rFont val="標楷體"/>
        <family val="4"/>
      </rPr>
      <t>吳　郭　魚</t>
    </r>
  </si>
  <si>
    <r>
      <t xml:space="preserve">b. </t>
    </r>
    <r>
      <rPr>
        <sz val="8"/>
        <rFont val="標楷體"/>
        <family val="4"/>
      </rPr>
      <t>鯉　　　類</t>
    </r>
  </si>
  <si>
    <r>
      <t xml:space="preserve">c. </t>
    </r>
    <r>
      <rPr>
        <sz val="8"/>
        <rFont val="標楷體"/>
        <family val="4"/>
      </rPr>
      <t>鰻　　　魚</t>
    </r>
  </si>
  <si>
    <r>
      <t xml:space="preserve">d. </t>
    </r>
    <r>
      <rPr>
        <sz val="8"/>
        <rFont val="標楷體"/>
        <family val="4"/>
      </rPr>
      <t>淡　水　鯰</t>
    </r>
  </si>
  <si>
    <r>
      <t xml:space="preserve">e. </t>
    </r>
    <r>
      <rPr>
        <sz val="8"/>
        <rFont val="標楷體"/>
        <family val="4"/>
      </rPr>
      <t>鱸　　　魚</t>
    </r>
  </si>
  <si>
    <r>
      <t xml:space="preserve">f. </t>
    </r>
    <r>
      <rPr>
        <sz val="8"/>
        <rFont val="標楷體"/>
        <family val="4"/>
      </rPr>
      <t>鱒　　　類</t>
    </r>
  </si>
  <si>
    <r>
      <t xml:space="preserve">g. </t>
    </r>
    <r>
      <rPr>
        <sz val="8"/>
        <rFont val="標楷體"/>
        <family val="4"/>
      </rPr>
      <t>鱒　　　魚</t>
    </r>
  </si>
  <si>
    <r>
      <t xml:space="preserve">h. </t>
    </r>
    <r>
      <rPr>
        <sz val="8"/>
        <rFont val="標楷體"/>
        <family val="4"/>
      </rPr>
      <t>香　　　魚</t>
    </r>
  </si>
  <si>
    <r>
      <t xml:space="preserve">i.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淡水魚</t>
    </r>
  </si>
  <si>
    <r>
      <t xml:space="preserve">j. </t>
    </r>
    <r>
      <rPr>
        <sz val="8"/>
        <rFont val="標楷體"/>
        <family val="4"/>
      </rPr>
      <t>虱　目　魚</t>
    </r>
  </si>
  <si>
    <r>
      <t>k.</t>
    </r>
    <r>
      <rPr>
        <sz val="8"/>
        <rFont val="標楷體"/>
        <family val="4"/>
      </rPr>
      <t>鮃　鰈　類</t>
    </r>
  </si>
  <si>
    <r>
      <t xml:space="preserve">l. </t>
    </r>
    <r>
      <rPr>
        <sz val="8"/>
        <rFont val="標楷體"/>
        <family val="4"/>
      </rPr>
      <t>鯛　　　類</t>
    </r>
  </si>
  <si>
    <r>
      <t xml:space="preserve">m. </t>
    </r>
    <r>
      <rPr>
        <sz val="8"/>
        <rFont val="標楷體"/>
        <family val="4"/>
      </rPr>
      <t>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  <r>
      <rPr>
        <sz val="8"/>
        <rFont val="Times New Roman"/>
        <family val="1"/>
      </rPr>
      <t xml:space="preserve">  </t>
    </r>
  </si>
  <si>
    <r>
      <t xml:space="preserve">n. </t>
    </r>
    <r>
      <rPr>
        <sz val="8"/>
        <rFont val="標楷體"/>
        <family val="4"/>
      </rPr>
      <t>金　　　線</t>
    </r>
  </si>
  <si>
    <r>
      <t xml:space="preserve">o. </t>
    </r>
    <r>
      <rPr>
        <sz val="8"/>
        <rFont val="標楷體"/>
        <family val="4"/>
      </rPr>
      <t>馬　　　頭</t>
    </r>
  </si>
  <si>
    <r>
      <t xml:space="preserve">p. </t>
    </r>
    <r>
      <rPr>
        <sz val="8"/>
        <rFont val="標楷體"/>
        <family val="4"/>
      </rPr>
      <t>龍　　　尖</t>
    </r>
  </si>
  <si>
    <r>
      <t xml:space="preserve">q. </t>
    </r>
    <r>
      <rPr>
        <sz val="8"/>
        <rFont val="標楷體"/>
        <family val="4"/>
      </rPr>
      <t>赤　　　海</t>
    </r>
  </si>
  <si>
    <r>
      <t xml:space="preserve">r. </t>
    </r>
    <r>
      <rPr>
        <sz val="8"/>
        <rFont val="標楷體"/>
        <family val="4"/>
      </rPr>
      <t>秋　　　姑</t>
    </r>
  </si>
  <si>
    <r>
      <t xml:space="preserve">s. </t>
    </r>
    <r>
      <rPr>
        <sz val="8"/>
        <rFont val="標楷體"/>
        <family val="4"/>
      </rPr>
      <t>鸚　哥　魚</t>
    </r>
  </si>
  <si>
    <r>
      <t xml:space="preserve">t. </t>
    </r>
    <r>
      <rPr>
        <sz val="8"/>
        <rFont val="標楷體"/>
        <family val="4"/>
      </rPr>
      <t>紅　目　鰱</t>
    </r>
  </si>
  <si>
    <r>
      <t>u.</t>
    </r>
    <r>
      <rPr>
        <sz val="8"/>
        <rFont val="標楷體"/>
        <family val="4"/>
      </rPr>
      <t>　　鱠　　</t>
    </r>
  </si>
  <si>
    <r>
      <t xml:space="preserve">v. </t>
    </r>
    <r>
      <rPr>
        <sz val="8"/>
        <rFont val="標楷體"/>
        <family val="4"/>
      </rPr>
      <t>狗　　　母</t>
    </r>
  </si>
  <si>
    <r>
      <t xml:space="preserve">w. </t>
    </r>
    <r>
      <rPr>
        <sz val="8"/>
        <rFont val="標楷體"/>
        <family val="4"/>
      </rPr>
      <t>海　　　鰻</t>
    </r>
  </si>
  <si>
    <r>
      <t xml:space="preserve">x. </t>
    </r>
    <r>
      <rPr>
        <sz val="8"/>
        <rFont val="標楷體"/>
        <family val="4"/>
      </rPr>
      <t>海　　　鯰</t>
    </r>
  </si>
  <si>
    <r>
      <t xml:space="preserve">y. </t>
    </r>
    <r>
      <rPr>
        <sz val="8"/>
        <rFont val="標楷體"/>
        <family val="4"/>
      </rPr>
      <t>海　　　鱺</t>
    </r>
  </si>
  <si>
    <r>
      <t xml:space="preserve">z. </t>
    </r>
    <r>
      <rPr>
        <sz val="8"/>
        <rFont val="標楷體"/>
        <family val="4"/>
      </rPr>
      <t>角　　　魚</t>
    </r>
  </si>
  <si>
    <r>
      <t xml:space="preserve">aa. </t>
    </r>
    <r>
      <rPr>
        <sz val="8"/>
        <rFont val="標楷體"/>
        <family val="4"/>
      </rPr>
      <t>石　鯽　魚</t>
    </r>
  </si>
  <si>
    <r>
      <t xml:space="preserve">ab. </t>
    </r>
    <r>
      <rPr>
        <sz val="8"/>
        <rFont val="標楷體"/>
        <family val="4"/>
      </rPr>
      <t>皮　　　刀</t>
    </r>
  </si>
  <si>
    <r>
      <t xml:space="preserve">ac. </t>
    </r>
    <r>
      <rPr>
        <sz val="8"/>
        <rFont val="標楷體"/>
        <family val="4"/>
      </rPr>
      <t>　　　類</t>
    </r>
  </si>
  <si>
    <r>
      <t xml:space="preserve">ad. </t>
    </r>
    <r>
      <rPr>
        <sz val="8"/>
        <rFont val="標楷體"/>
        <family val="4"/>
      </rPr>
      <t>烏　　　魚</t>
    </r>
  </si>
  <si>
    <r>
      <t xml:space="preserve">ae. </t>
    </r>
    <r>
      <rPr>
        <sz val="8"/>
        <rFont val="標楷體"/>
        <family val="4"/>
      </rPr>
      <t>鯧　　　魚</t>
    </r>
  </si>
  <si>
    <r>
      <t xml:space="preserve">af. </t>
    </r>
    <r>
      <rPr>
        <sz val="8"/>
        <rFont val="標楷體"/>
        <family val="4"/>
      </rPr>
      <t>肉　　　魚</t>
    </r>
  </si>
  <si>
    <r>
      <t xml:space="preserve">ag. </t>
    </r>
    <r>
      <rPr>
        <sz val="8"/>
        <rFont val="標楷體"/>
        <family val="4"/>
      </rPr>
      <t>午　仔　魚</t>
    </r>
  </si>
  <si>
    <r>
      <t xml:space="preserve">ah. </t>
    </r>
    <r>
      <rPr>
        <sz val="8"/>
        <rFont val="標楷體"/>
        <family val="4"/>
      </rPr>
      <t>飛　　　魚</t>
    </r>
  </si>
  <si>
    <r>
      <t xml:space="preserve">ai. </t>
    </r>
    <r>
      <rPr>
        <sz val="8"/>
        <rFont val="標楷體"/>
        <family val="4"/>
      </rPr>
      <t>鮻　　　類</t>
    </r>
  </si>
  <si>
    <r>
      <t xml:space="preserve">aj. </t>
    </r>
    <r>
      <rPr>
        <sz val="8"/>
        <rFont val="標楷體"/>
        <family val="4"/>
      </rPr>
      <t>西　　　刀</t>
    </r>
  </si>
  <si>
    <r>
      <t xml:space="preserve">ak. </t>
    </r>
    <r>
      <rPr>
        <sz val="8"/>
        <rFont val="標楷體"/>
        <family val="4"/>
      </rPr>
      <t>油　　　魚</t>
    </r>
  </si>
  <si>
    <r>
      <t>al.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鰶　　</t>
    </r>
  </si>
  <si>
    <r>
      <t xml:space="preserve">am. </t>
    </r>
    <r>
      <rPr>
        <sz val="8"/>
        <rFont val="標楷體"/>
        <family val="4"/>
      </rPr>
      <t>白　帶　魚</t>
    </r>
  </si>
  <si>
    <r>
      <t>an.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鱰　</t>
    </r>
  </si>
  <si>
    <r>
      <t xml:space="preserve">ao. </t>
    </r>
    <r>
      <rPr>
        <sz val="8"/>
        <rFont val="標楷體"/>
        <family val="4"/>
      </rPr>
      <t>笛　鯛　類</t>
    </r>
  </si>
  <si>
    <r>
      <t xml:space="preserve">ap. </t>
    </r>
    <r>
      <rPr>
        <sz val="8"/>
        <rFont val="標楷體"/>
        <family val="4"/>
      </rPr>
      <t>　魚　類</t>
    </r>
  </si>
  <si>
    <r>
      <t xml:space="preserve">aq. </t>
    </r>
    <r>
      <rPr>
        <sz val="8"/>
        <rFont val="標楷體"/>
        <family val="4"/>
      </rPr>
      <t>鯖　　　魚</t>
    </r>
  </si>
  <si>
    <r>
      <t xml:space="preserve">ar. </t>
    </r>
    <r>
      <rPr>
        <sz val="8"/>
        <rFont val="標楷體"/>
        <family val="4"/>
      </rPr>
      <t>鰹　　　類</t>
    </r>
  </si>
  <si>
    <r>
      <t xml:space="preserve">as. </t>
    </r>
    <r>
      <rPr>
        <sz val="8"/>
        <rFont val="標楷體"/>
        <family val="4"/>
      </rPr>
      <t>鰆　　　類</t>
    </r>
  </si>
  <si>
    <r>
      <t xml:space="preserve">at. </t>
    </r>
    <r>
      <rPr>
        <sz val="8"/>
        <rFont val="標楷體"/>
        <family val="4"/>
      </rPr>
      <t>鮪　　　類</t>
    </r>
  </si>
  <si>
    <r>
      <t xml:space="preserve">au. </t>
    </r>
    <r>
      <rPr>
        <sz val="8"/>
        <rFont val="標楷體"/>
        <family val="4"/>
      </rPr>
      <t>旗　魚　類</t>
    </r>
  </si>
  <si>
    <r>
      <t xml:space="preserve">av. </t>
    </r>
    <r>
      <rPr>
        <sz val="8"/>
        <rFont val="標楷體"/>
        <family val="4"/>
      </rPr>
      <t>沙　　　魚</t>
    </r>
  </si>
  <si>
    <r>
      <t xml:space="preserve">aw. </t>
    </r>
    <r>
      <rPr>
        <sz val="8"/>
        <rFont val="標楷體"/>
        <family val="4"/>
      </rPr>
      <t>鱝　　　魚</t>
    </r>
  </si>
  <si>
    <r>
      <t xml:space="preserve">ax. </t>
    </r>
    <r>
      <rPr>
        <sz val="8"/>
        <rFont val="標楷體"/>
        <family val="4"/>
      </rPr>
      <t>鱈　　　魚</t>
    </r>
  </si>
  <si>
    <r>
      <t xml:space="preserve">ay. </t>
    </r>
    <r>
      <rPr>
        <sz val="8"/>
        <rFont val="標楷體"/>
        <family val="4"/>
      </rPr>
      <t>秋　刀　魚</t>
    </r>
  </si>
  <si>
    <r>
      <t xml:space="preserve">az. </t>
    </r>
    <r>
      <rPr>
        <sz val="8"/>
        <rFont val="標楷體"/>
        <family val="4"/>
      </rPr>
      <t>剝　皮　魚</t>
    </r>
  </si>
  <si>
    <r>
      <t xml:space="preserve">ba.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</si>
  <si>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 xml:space="preserve">(9)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續</t>
    </r>
    <r>
      <rPr>
        <sz val="12"/>
        <rFont val="Times New Roman"/>
        <family val="1"/>
      </rPr>
      <t>1)</t>
    </r>
  </si>
  <si>
    <t>(9)  Export of Fish and Sea Food (Cont'd 1)</t>
  </si>
  <si>
    <r>
      <t xml:space="preserve">(2) </t>
    </r>
    <r>
      <rPr>
        <sz val="8"/>
        <rFont val="標楷體"/>
        <family val="4"/>
      </rPr>
      <t>蝦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</si>
  <si>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 xml:space="preserve">a. </t>
    </r>
    <r>
      <rPr>
        <sz val="8"/>
        <rFont val="標楷體"/>
        <family val="4"/>
      </rPr>
      <t>蝦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</si>
  <si>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r>
      <t xml:space="preserve">a) </t>
    </r>
    <r>
      <rPr>
        <sz val="8"/>
        <rFont val="標楷體"/>
        <family val="4"/>
      </rPr>
      <t>草　　　蝦</t>
    </r>
  </si>
  <si>
    <r>
      <t xml:space="preserve">b) </t>
    </r>
    <r>
      <rPr>
        <sz val="8"/>
        <rFont val="標楷體"/>
        <family val="4"/>
      </rPr>
      <t>斑　節　蝦</t>
    </r>
  </si>
  <si>
    <r>
      <t xml:space="preserve">c) </t>
    </r>
    <r>
      <rPr>
        <sz val="8"/>
        <rFont val="標楷體"/>
        <family val="4"/>
      </rPr>
      <t>沙　　　蝦</t>
    </r>
  </si>
  <si>
    <r>
      <t xml:space="preserve">d) </t>
    </r>
    <r>
      <rPr>
        <sz val="8"/>
        <rFont val="標楷體"/>
        <family val="4"/>
      </rPr>
      <t>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蝦</t>
    </r>
  </si>
  <si>
    <r>
      <t xml:space="preserve">e) </t>
    </r>
    <r>
      <rPr>
        <sz val="8"/>
        <rFont val="標楷體"/>
        <family val="4"/>
      </rPr>
      <t>紅　尾　蝦</t>
    </r>
  </si>
  <si>
    <r>
      <t xml:space="preserve">f) </t>
    </r>
    <r>
      <rPr>
        <sz val="8"/>
        <rFont val="標楷體"/>
        <family val="4"/>
      </rPr>
      <t>厚　殼　蝦</t>
    </r>
  </si>
  <si>
    <r>
      <t xml:space="preserve">g) </t>
    </r>
    <r>
      <rPr>
        <sz val="8"/>
        <rFont val="標楷體"/>
        <family val="4"/>
      </rPr>
      <t>劍　　　蝦</t>
    </r>
  </si>
  <si>
    <r>
      <t xml:space="preserve">h) </t>
    </r>
    <r>
      <rPr>
        <sz val="8"/>
        <rFont val="標楷體"/>
        <family val="4"/>
      </rPr>
      <t>大　頭　蝦</t>
    </r>
  </si>
  <si>
    <r>
      <t xml:space="preserve">i) </t>
    </r>
    <r>
      <rPr>
        <sz val="8"/>
        <rFont val="標楷體"/>
        <family val="4"/>
      </rPr>
      <t>蘆　　　蝦</t>
    </r>
  </si>
  <si>
    <r>
      <t xml:space="preserve">j)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蝦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</si>
  <si>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 xml:space="preserve">k) </t>
    </r>
    <r>
      <rPr>
        <sz val="8"/>
        <rFont val="標楷體"/>
        <family val="4"/>
      </rPr>
      <t>龍　　　蝦</t>
    </r>
  </si>
  <si>
    <r>
      <t xml:space="preserve">b. </t>
    </r>
    <r>
      <rPr>
        <sz val="8"/>
        <rFont val="標楷體"/>
        <family val="4"/>
      </rPr>
      <t>蟳　蟹　類</t>
    </r>
  </si>
  <si>
    <r>
      <t xml:space="preserve">a) </t>
    </r>
    <r>
      <rPr>
        <sz val="8"/>
        <rFont val="標楷體"/>
        <family val="4"/>
      </rPr>
      <t>蝦　　　姑</t>
    </r>
  </si>
  <si>
    <r>
      <t xml:space="preserve">b) </t>
    </r>
    <r>
      <rPr>
        <sz val="8"/>
        <rFont val="標楷體"/>
        <family val="4"/>
      </rPr>
      <t>　　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</si>
  <si>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r>
      <t xml:space="preserve">c) </t>
    </r>
    <r>
      <rPr>
        <sz val="8"/>
        <rFont val="標楷體"/>
        <family val="4"/>
      </rPr>
      <t>　　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</si>
  <si>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r>
      <t xml:space="preserve">d) </t>
    </r>
    <r>
      <rPr>
        <sz val="8"/>
        <rFont val="標楷體"/>
        <family val="4"/>
      </rPr>
      <t>旭　　　蟹</t>
    </r>
  </si>
  <si>
    <r>
      <t xml:space="preserve">e)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</si>
  <si>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 xml:space="preserve">(3) </t>
    </r>
    <r>
      <rPr>
        <sz val="8"/>
        <rFont val="標楷體"/>
        <family val="4"/>
      </rPr>
      <t>頭　足　類</t>
    </r>
  </si>
  <si>
    <r>
      <t xml:space="preserve">a. </t>
    </r>
    <r>
      <rPr>
        <sz val="8"/>
        <rFont val="標楷體"/>
        <family val="4"/>
      </rPr>
      <t>烏　賊　類</t>
    </r>
  </si>
  <si>
    <r>
      <t xml:space="preserve">a) </t>
    </r>
    <r>
      <rPr>
        <sz val="8"/>
        <rFont val="標楷體"/>
        <family val="4"/>
      </rPr>
      <t>花　　　枝</t>
    </r>
  </si>
  <si>
    <r>
      <t xml:space="preserve">b) </t>
    </r>
    <r>
      <rPr>
        <sz val="8"/>
        <rFont val="標楷體"/>
        <family val="4"/>
      </rPr>
      <t>烏　　　賊</t>
    </r>
  </si>
  <si>
    <r>
      <t xml:space="preserve">c) </t>
    </r>
    <r>
      <rPr>
        <sz val="8"/>
        <rFont val="標楷體"/>
        <family val="4"/>
      </rPr>
      <t>魷　　　魚</t>
    </r>
  </si>
  <si>
    <r>
      <t xml:space="preserve">d) </t>
    </r>
    <r>
      <rPr>
        <sz val="8"/>
        <rFont val="標楷體"/>
        <family val="4"/>
      </rPr>
      <t>小　　　卷</t>
    </r>
  </si>
  <si>
    <r>
      <t xml:space="preserve">b. </t>
    </r>
    <r>
      <rPr>
        <sz val="8"/>
        <rFont val="標楷體"/>
        <family val="4"/>
      </rPr>
      <t>章　　　魚</t>
    </r>
  </si>
  <si>
    <r>
      <t xml:space="preserve">c. </t>
    </r>
    <r>
      <rPr>
        <sz val="8"/>
        <rFont val="標楷體"/>
        <family val="4"/>
      </rPr>
      <t>其　　　他</t>
    </r>
  </si>
  <si>
    <r>
      <t xml:space="preserve">(4) </t>
    </r>
    <r>
      <rPr>
        <sz val="8"/>
        <rFont val="標楷體"/>
        <family val="4"/>
      </rPr>
      <t>貝　介　類</t>
    </r>
  </si>
  <si>
    <r>
      <t xml:space="preserve">a. </t>
    </r>
    <r>
      <rPr>
        <sz val="8"/>
        <rFont val="標楷體"/>
        <family val="4"/>
      </rPr>
      <t>牡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蠣</t>
    </r>
  </si>
  <si>
    <r>
      <t xml:space="preserve">b. </t>
    </r>
    <r>
      <rPr>
        <sz val="8"/>
        <rFont val="標楷體"/>
        <family val="4"/>
      </rPr>
      <t>　　蛤　　</t>
    </r>
  </si>
  <si>
    <r>
      <t xml:space="preserve">c. </t>
    </r>
    <r>
      <rPr>
        <sz val="8"/>
        <rFont val="標楷體"/>
        <family val="4"/>
      </rPr>
      <t>　　蜊　　</t>
    </r>
  </si>
  <si>
    <r>
      <t xml:space="preserve">d. </t>
    </r>
    <r>
      <rPr>
        <sz val="8"/>
        <rFont val="標楷體"/>
        <family val="4"/>
      </rPr>
      <t>血　　　蚶</t>
    </r>
  </si>
  <si>
    <r>
      <t xml:space="preserve">e. </t>
    </r>
    <r>
      <rPr>
        <sz val="8"/>
        <rFont val="標楷體"/>
        <family val="4"/>
      </rPr>
      <t>九　　　孔</t>
    </r>
  </si>
  <si>
    <r>
      <t xml:space="preserve">f. </t>
    </r>
    <r>
      <rPr>
        <sz val="8"/>
        <rFont val="標楷體"/>
        <family val="4"/>
      </rPr>
      <t>鳳　　　螺</t>
    </r>
  </si>
  <si>
    <r>
      <t xml:space="preserve">g. </t>
    </r>
    <r>
      <rPr>
        <sz val="8"/>
        <rFont val="標楷體"/>
        <family val="4"/>
      </rPr>
      <t>西　施　貝</t>
    </r>
  </si>
  <si>
    <r>
      <t xml:space="preserve">h. </t>
    </r>
    <r>
      <rPr>
        <sz val="8"/>
        <rFont val="標楷體"/>
        <family val="4"/>
      </rPr>
      <t>日　月　貝</t>
    </r>
  </si>
  <si>
    <r>
      <t xml:space="preserve">i. </t>
    </r>
    <r>
      <rPr>
        <sz val="8"/>
        <rFont val="標楷體"/>
        <family val="4"/>
      </rPr>
      <t>　　蜆　　</t>
    </r>
  </si>
  <si>
    <r>
      <t xml:space="preserve">j. </t>
    </r>
    <r>
      <rPr>
        <sz val="8"/>
        <rFont val="標楷體"/>
        <family val="4"/>
      </rPr>
      <t>其　　　他</t>
    </r>
  </si>
  <si>
    <r>
      <t xml:space="preserve">(9)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續</t>
    </r>
    <r>
      <rPr>
        <sz val="12"/>
        <rFont val="Times New Roman"/>
        <family val="1"/>
      </rPr>
      <t>2)</t>
    </r>
  </si>
  <si>
    <t>(9)  Export of Fish and Sea Food (Cont'd 2)</t>
  </si>
  <si>
    <r>
      <t xml:space="preserve">(5)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</si>
  <si>
    <r>
      <t xml:space="preserve">a.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</si>
  <si>
    <r>
      <t xml:space="preserve">a) </t>
    </r>
    <r>
      <rPr>
        <sz val="8"/>
        <rFont val="標楷體"/>
        <family val="4"/>
      </rPr>
      <t>牛　　　蛙</t>
    </r>
  </si>
  <si>
    <r>
      <t xml:space="preserve">b) </t>
    </r>
    <r>
      <rPr>
        <sz val="8"/>
        <rFont val="標楷體"/>
        <family val="4"/>
      </rPr>
      <t>花　　　跳</t>
    </r>
  </si>
  <si>
    <r>
      <t xml:space="preserve">c) </t>
    </r>
    <r>
      <rPr>
        <sz val="8"/>
        <rFont val="標楷體"/>
        <family val="4"/>
      </rPr>
      <t>　　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</si>
  <si>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r>
      <t xml:space="preserve">d) </t>
    </r>
    <r>
      <rPr>
        <sz val="8"/>
        <rFont val="標楷體"/>
        <family val="4"/>
      </rPr>
      <t>鱷　　　魚</t>
    </r>
  </si>
  <si>
    <r>
      <t xml:space="preserve">e) </t>
    </r>
    <r>
      <rPr>
        <sz val="8"/>
        <rFont val="標楷體"/>
        <family val="4"/>
      </rPr>
      <t>海　　　膽</t>
    </r>
  </si>
  <si>
    <r>
      <t xml:space="preserve">f) </t>
    </r>
    <r>
      <rPr>
        <sz val="8"/>
        <rFont val="標楷體"/>
        <family val="4"/>
      </rPr>
      <t>海　　　參</t>
    </r>
  </si>
  <si>
    <r>
      <t xml:space="preserve">g) </t>
    </r>
    <r>
      <rPr>
        <sz val="8"/>
        <rFont val="標楷體"/>
        <family val="4"/>
      </rPr>
      <t>海　　　豚</t>
    </r>
  </si>
  <si>
    <r>
      <t xml:space="preserve">h) </t>
    </r>
    <r>
      <rPr>
        <sz val="8"/>
        <rFont val="標楷體"/>
        <family val="4"/>
      </rPr>
      <t>　　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</si>
  <si>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r>
      <t xml:space="preserve">i) </t>
    </r>
    <r>
      <rPr>
        <sz val="8"/>
        <rFont val="標楷體"/>
        <family val="4"/>
      </rPr>
      <t>其　　　他</t>
    </r>
  </si>
  <si>
    <r>
      <t xml:space="preserve">b. </t>
    </r>
    <r>
      <rPr>
        <sz val="8"/>
        <rFont val="標楷體"/>
        <family val="4"/>
      </rPr>
      <t>海　藻　類</t>
    </r>
  </si>
  <si>
    <r>
      <t xml:space="preserve">a) </t>
    </r>
    <r>
      <rPr>
        <sz val="8"/>
        <rFont val="標楷體"/>
        <family val="4"/>
      </rPr>
      <t>石　花　菜</t>
    </r>
  </si>
  <si>
    <r>
      <t xml:space="preserve">b) </t>
    </r>
    <r>
      <rPr>
        <sz val="8"/>
        <rFont val="標楷體"/>
        <family val="4"/>
      </rPr>
      <t>紫　　　菜</t>
    </r>
  </si>
  <si>
    <r>
      <t xml:space="preserve">c) </t>
    </r>
    <r>
      <rPr>
        <sz val="8"/>
        <rFont val="標楷體"/>
        <family val="4"/>
      </rPr>
      <t>龍　鬚　菜</t>
    </r>
  </si>
  <si>
    <r>
      <t xml:space="preserve">d) </t>
    </r>
    <r>
      <rPr>
        <sz val="8"/>
        <rFont val="標楷體"/>
        <family val="4"/>
      </rPr>
      <t>青　海　菜</t>
    </r>
  </si>
  <si>
    <r>
      <t xml:space="preserve">e) </t>
    </r>
    <r>
      <rPr>
        <sz val="8"/>
        <rFont val="標楷體"/>
        <family val="4"/>
      </rPr>
      <t>海　人　草</t>
    </r>
  </si>
  <si>
    <r>
      <t xml:space="preserve">f) </t>
    </r>
    <r>
      <rPr>
        <sz val="8"/>
        <rFont val="標楷體"/>
        <family val="4"/>
      </rPr>
      <t>其　　　他</t>
    </r>
  </si>
  <si>
    <r>
      <t xml:space="preserve">(6) </t>
    </r>
    <r>
      <rPr>
        <sz val="8"/>
        <rFont val="標楷體"/>
        <family val="4"/>
      </rPr>
      <t>乾　漬　品</t>
    </r>
  </si>
  <si>
    <r>
      <t xml:space="preserve">a. </t>
    </r>
    <r>
      <rPr>
        <sz val="8"/>
        <rFont val="標楷體"/>
        <family val="4"/>
      </rPr>
      <t>魚　　　類</t>
    </r>
  </si>
  <si>
    <r>
      <t xml:space="preserve">b. </t>
    </r>
    <r>
      <rPr>
        <sz val="8"/>
        <rFont val="標楷體"/>
        <family val="4"/>
      </rPr>
      <t>蝦　蟹　類</t>
    </r>
  </si>
  <si>
    <r>
      <t xml:space="preserve">c. </t>
    </r>
    <r>
      <rPr>
        <sz val="8"/>
        <rFont val="標楷體"/>
        <family val="4"/>
      </rPr>
      <t>頭　足　類</t>
    </r>
  </si>
  <si>
    <r>
      <t xml:space="preserve">d. </t>
    </r>
    <r>
      <rPr>
        <sz val="8"/>
        <rFont val="標楷體"/>
        <family val="4"/>
      </rPr>
      <t>貝　介　類</t>
    </r>
  </si>
  <si>
    <r>
      <t xml:space="preserve">e. </t>
    </r>
    <r>
      <rPr>
        <sz val="8"/>
        <rFont val="標楷體"/>
        <family val="4"/>
      </rPr>
      <t>其　　　他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</si>
</sst>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 quotePrefix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6" xfId="0" applyFont="1" applyBorder="1" applyAlignment="1" quotePrefix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 quotePrefix="1">
      <alignment horizontal="right" vertical="center"/>
    </xf>
    <xf numFmtId="0" fontId="12" fillId="0" borderId="6" xfId="0" applyFont="1" applyBorder="1" applyAlignment="1" quotePrefix="1">
      <alignment vertical="center"/>
    </xf>
    <xf numFmtId="199" fontId="12" fillId="0" borderId="0" xfId="0" applyNumberFormat="1" applyFont="1" applyBorder="1" applyAlignment="1">
      <alignment horizontal="right" vertical="center"/>
    </xf>
    <xf numFmtId="0" fontId="12" fillId="0" borderId="9" xfId="0" applyFont="1" applyBorder="1" applyAlignment="1" quotePrefix="1">
      <alignment horizontal="left" vertical="center"/>
    </xf>
    <xf numFmtId="0" fontId="7" fillId="0" borderId="6" xfId="0" applyFont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 shrinkToFit="1"/>
    </xf>
    <xf numFmtId="0" fontId="7" fillId="0" borderId="0" xfId="0" applyFont="1" applyBorder="1" applyAlignment="1" quotePrefix="1">
      <alignment horizontal="left" vertical="center" indent="1"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 quotePrefix="1">
      <alignment horizontal="centerContinuous" vertical="center"/>
    </xf>
    <xf numFmtId="0" fontId="7" fillId="0" borderId="6" xfId="0" applyFont="1" applyBorder="1" applyAlignment="1" quotePrefix="1">
      <alignment horizontal="left" vertical="center"/>
    </xf>
    <xf numFmtId="0" fontId="7" fillId="0" borderId="6" xfId="0" applyFont="1" applyBorder="1" applyAlignment="1" quotePrefix="1">
      <alignment horizontal="left" vertical="center" indent="3"/>
    </xf>
    <xf numFmtId="0" fontId="7" fillId="0" borderId="0" xfId="0" applyFont="1" applyBorder="1" applyAlignment="1">
      <alignment horizontal="left" vertical="center" indent="2"/>
    </xf>
    <xf numFmtId="19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 indent="2" shrinkToFit="1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81" fontId="7" fillId="0" borderId="1" xfId="0" applyNumberFormat="1" applyFont="1" applyBorder="1" applyAlignment="1">
      <alignment horizontal="right" vertical="center"/>
    </xf>
    <xf numFmtId="181" fontId="7" fillId="0" borderId="11" xfId="0" applyNumberFormat="1" applyFont="1" applyBorder="1" applyAlignment="1">
      <alignment horizontal="right" vertical="center"/>
    </xf>
    <xf numFmtId="181" fontId="7" fillId="0" borderId="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ns11643.gov.tw/images/png/a14/8eaec3cd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38100</xdr:rowOff>
    </xdr:from>
    <xdr:to>
      <xdr:col>1</xdr:col>
      <xdr:colOff>676275</xdr:colOff>
      <xdr:row>14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1050" y="26479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501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3.125" style="2" customWidth="1"/>
    <col min="8" max="8" width="16.125" style="2" customWidth="1"/>
    <col min="9" max="13" width="13.125" style="2" customWidth="1"/>
    <col min="14" max="14" width="1.625" style="2" customWidth="1"/>
    <col min="15" max="15" width="16.625" style="2" customWidth="1"/>
    <col min="16" max="16384" width="9.00390625" style="2" customWidth="1"/>
  </cols>
  <sheetData>
    <row r="1" spans="1:15" ht="9.75" customHeight="1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9.5" customHeight="1">
      <c r="A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</row>
    <row r="3" spans="1:17" s="16" customFormat="1" ht="24.75" customHeight="1">
      <c r="A3" s="8" t="s">
        <v>117</v>
      </c>
      <c r="B3" s="9"/>
      <c r="C3" s="10"/>
      <c r="D3" s="9"/>
      <c r="E3" s="11"/>
      <c r="F3" s="11"/>
      <c r="G3" s="11"/>
      <c r="H3" s="12"/>
      <c r="I3" s="13" t="s">
        <v>118</v>
      </c>
      <c r="J3" s="14"/>
      <c r="K3" s="14"/>
      <c r="L3" s="14"/>
      <c r="M3" s="14"/>
      <c r="N3" s="14"/>
      <c r="O3" s="13"/>
      <c r="P3" s="15"/>
      <c r="Q3" s="15"/>
    </row>
    <row r="4" spans="1:15" ht="9.75" customHeight="1">
      <c r="A4" s="17" t="s">
        <v>119</v>
      </c>
      <c r="C4" s="18"/>
      <c r="D4" s="18"/>
      <c r="E4" s="18"/>
      <c r="F4" s="18"/>
      <c r="G4" s="18"/>
      <c r="H4" s="19"/>
      <c r="I4" s="18"/>
      <c r="J4" s="18"/>
      <c r="K4" s="18"/>
      <c r="L4" s="18"/>
      <c r="M4" s="18"/>
      <c r="N4" s="18"/>
      <c r="O4" s="20" t="s">
        <v>120</v>
      </c>
    </row>
    <row r="5" spans="1:15" ht="49.5" customHeight="1">
      <c r="A5" s="21" t="s">
        <v>121</v>
      </c>
      <c r="B5" s="22"/>
      <c r="C5" s="23" t="s">
        <v>122</v>
      </c>
      <c r="D5" s="24" t="s">
        <v>123</v>
      </c>
      <c r="E5" s="24" t="s">
        <v>124</v>
      </c>
      <c r="F5" s="24" t="s">
        <v>125</v>
      </c>
      <c r="G5" s="24" t="s">
        <v>126</v>
      </c>
      <c r="H5" s="25"/>
      <c r="I5" s="23" t="s">
        <v>127</v>
      </c>
      <c r="J5" s="24" t="s">
        <v>128</v>
      </c>
      <c r="K5" s="24" t="s">
        <v>129</v>
      </c>
      <c r="L5" s="24" t="s">
        <v>130</v>
      </c>
      <c r="M5" s="23" t="s">
        <v>131</v>
      </c>
      <c r="N5" s="26" t="s">
        <v>132</v>
      </c>
      <c r="O5" s="27"/>
    </row>
    <row r="6" spans="2:15" ht="3" customHeight="1">
      <c r="B6" s="28"/>
      <c r="C6" s="29"/>
      <c r="D6" s="29"/>
      <c r="E6" s="29"/>
      <c r="F6" s="29"/>
      <c r="G6" s="29"/>
      <c r="H6" s="3"/>
      <c r="I6" s="29"/>
      <c r="J6" s="29"/>
      <c r="K6" s="29"/>
      <c r="L6" s="29"/>
      <c r="M6" s="29"/>
      <c r="N6" s="30"/>
      <c r="O6" s="31"/>
    </row>
    <row r="7" spans="2:14" ht="15" customHeight="1">
      <c r="B7" s="32" t="s">
        <v>133</v>
      </c>
      <c r="C7" s="33">
        <f>SUM(C9,C71,C93,C102,C119,C140)</f>
        <v>444846</v>
      </c>
      <c r="D7" s="33">
        <f>SUM(D9,D71,D93,D102,D119,D140)</f>
        <v>529932</v>
      </c>
      <c r="E7" s="33">
        <f>SUM(E9,E71,E93,E102,E119,E140)</f>
        <v>458737</v>
      </c>
      <c r="F7" s="33">
        <f>SUM(F9,F71,F93,F102,F119,F140)</f>
        <v>538851.3721</v>
      </c>
      <c r="G7" s="33">
        <f>SUM(G9,G71,G93,G102,G119,G140)</f>
        <v>570119.8253751309</v>
      </c>
      <c r="H7" s="33"/>
      <c r="I7" s="33">
        <f>SUM(I9,I71,I93,I102,I119,I140)</f>
        <v>661609.2338676357</v>
      </c>
      <c r="J7" s="33">
        <f>SUM(J9,J71,J93,J102,J119,J140)</f>
        <v>647911.9754226225</v>
      </c>
      <c r="K7" s="33">
        <f>SUM(K9,K71,K93,K102,K119,K140)</f>
        <v>636391.1898590325</v>
      </c>
      <c r="L7" s="33">
        <f>SUM(L9,L71,L93,L102,L119,L140)</f>
        <v>719414.6078221002</v>
      </c>
      <c r="M7" s="33">
        <f>SUM(M9,M71,M93,M102,M119,M140)</f>
        <v>707120.03</v>
      </c>
      <c r="N7" s="34" t="s">
        <v>0</v>
      </c>
    </row>
    <row r="8" spans="2:15" ht="3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19"/>
    </row>
    <row r="9" spans="2:15" ht="15" customHeight="1">
      <c r="B9" s="38" t="s">
        <v>134</v>
      </c>
      <c r="C9" s="36">
        <f>SUM(C10:C28,C30:C63)</f>
        <v>403832</v>
      </c>
      <c r="D9" s="36">
        <f>SUM(D10:D28,D30:D63)</f>
        <v>451327</v>
      </c>
      <c r="E9" s="36">
        <f>SUM(E10:E28,E30:E63)</f>
        <v>383543</v>
      </c>
      <c r="F9" s="36">
        <f>SUM(F10:F28,F30:F63)</f>
        <v>472500.83429999993</v>
      </c>
      <c r="G9" s="36">
        <f>SUM(G10:G28,G30:G63)</f>
        <v>506580.14775212755</v>
      </c>
      <c r="H9" s="36"/>
      <c r="I9" s="36">
        <f>SUM(I10:I28,I30:I63)</f>
        <v>597362.6307186191</v>
      </c>
      <c r="J9" s="36">
        <f>SUM(J10:J28,J30:J63)</f>
        <v>582144.4687755671</v>
      </c>
      <c r="K9" s="36">
        <f>SUM(K10:K28,K30:K63)</f>
        <v>592038.5081046209</v>
      </c>
      <c r="L9" s="36">
        <f>SUM(L10:L28,L30:L63)</f>
        <v>688698.0725658524</v>
      </c>
      <c r="M9" s="36">
        <f>SUM(M10:M28,M30:M63)</f>
        <v>632431.7600000001</v>
      </c>
      <c r="N9" s="37"/>
      <c r="O9" s="3" t="s">
        <v>1</v>
      </c>
    </row>
    <row r="10" spans="2:15" ht="11.25" customHeight="1">
      <c r="B10" s="39" t="s">
        <v>135</v>
      </c>
      <c r="C10" s="36">
        <v>29583</v>
      </c>
      <c r="D10" s="36">
        <v>35155</v>
      </c>
      <c r="E10" s="36">
        <v>40039</v>
      </c>
      <c r="F10" s="36">
        <v>31087.05</v>
      </c>
      <c r="G10" s="36">
        <v>47316.951</v>
      </c>
      <c r="H10" s="36"/>
      <c r="I10" s="36">
        <v>43669.969</v>
      </c>
      <c r="J10" s="36">
        <v>39718.734</v>
      </c>
      <c r="K10" s="36">
        <v>40570.361</v>
      </c>
      <c r="L10" s="36">
        <v>42078.005</v>
      </c>
      <c r="M10" s="36">
        <v>37071.77</v>
      </c>
      <c r="N10" s="37"/>
      <c r="O10" s="40" t="s">
        <v>2</v>
      </c>
    </row>
    <row r="11" spans="2:15" ht="11.25" customHeight="1">
      <c r="B11" s="39" t="s">
        <v>136</v>
      </c>
      <c r="C11" s="36">
        <v>0</v>
      </c>
      <c r="D11" s="36">
        <v>0</v>
      </c>
      <c r="E11" s="36">
        <v>0</v>
      </c>
      <c r="F11" s="36">
        <v>0</v>
      </c>
      <c r="G11" s="36">
        <v>0.9456000140905381</v>
      </c>
      <c r="H11" s="36"/>
      <c r="I11" s="36">
        <v>0</v>
      </c>
      <c r="J11" s="36">
        <v>0</v>
      </c>
      <c r="K11" s="36">
        <v>0.5808000086545945</v>
      </c>
      <c r="L11" s="36">
        <v>0</v>
      </c>
      <c r="M11" s="36">
        <v>0.64</v>
      </c>
      <c r="N11" s="37"/>
      <c r="O11" s="40" t="s">
        <v>3</v>
      </c>
    </row>
    <row r="12" spans="2:15" ht="11.25" customHeight="1">
      <c r="B12" s="39" t="s">
        <v>137</v>
      </c>
      <c r="C12" s="36">
        <v>14405</v>
      </c>
      <c r="D12" s="36">
        <v>11090</v>
      </c>
      <c r="E12" s="36">
        <v>7926</v>
      </c>
      <c r="F12" s="36">
        <v>25555.5014</v>
      </c>
      <c r="G12" s="36">
        <v>23674.973576893626</v>
      </c>
      <c r="H12" s="36"/>
      <c r="I12" s="36">
        <v>24819.882625605762</v>
      </c>
      <c r="J12" s="36">
        <v>19176.407946902873</v>
      </c>
      <c r="K12" s="36">
        <v>21107.97208933747</v>
      </c>
      <c r="L12" s="36">
        <v>13100.142396340907</v>
      </c>
      <c r="M12" s="36">
        <v>9595.4</v>
      </c>
      <c r="N12" s="37"/>
      <c r="O12" s="40" t="s">
        <v>4</v>
      </c>
    </row>
    <row r="13" spans="2:15" ht="11.25" customHeight="1">
      <c r="B13" s="39" t="s">
        <v>138</v>
      </c>
      <c r="C13" s="36">
        <v>940</v>
      </c>
      <c r="D13" s="36">
        <v>1008</v>
      </c>
      <c r="E13" s="36">
        <v>1063</v>
      </c>
      <c r="F13" s="36">
        <v>1158.228</v>
      </c>
      <c r="G13" s="36">
        <v>1168.627</v>
      </c>
      <c r="H13" s="36"/>
      <c r="I13" s="36">
        <v>1212.065</v>
      </c>
      <c r="J13" s="36">
        <v>1119.7323999991418</v>
      </c>
      <c r="K13" s="36">
        <v>554.6293999958039</v>
      </c>
      <c r="L13" s="36">
        <v>451.191</v>
      </c>
      <c r="M13" s="36">
        <v>952.74</v>
      </c>
      <c r="N13" s="37"/>
      <c r="O13" s="40" t="s">
        <v>5</v>
      </c>
    </row>
    <row r="14" spans="2:15" ht="11.25" customHeight="1">
      <c r="B14" s="39" t="s">
        <v>139</v>
      </c>
      <c r="C14" s="36">
        <v>107</v>
      </c>
      <c r="D14" s="36">
        <v>247</v>
      </c>
      <c r="E14" s="36">
        <v>31</v>
      </c>
      <c r="F14" s="36">
        <v>135.832</v>
      </c>
      <c r="G14" s="36">
        <v>305.276</v>
      </c>
      <c r="H14" s="36"/>
      <c r="I14" s="36">
        <v>212.022</v>
      </c>
      <c r="J14" s="36">
        <v>198.969</v>
      </c>
      <c r="K14" s="36">
        <v>296.901</v>
      </c>
      <c r="L14" s="36">
        <v>712.718</v>
      </c>
      <c r="M14" s="36">
        <v>1112.09</v>
      </c>
      <c r="N14" s="37"/>
      <c r="O14" s="40" t="s">
        <v>6</v>
      </c>
    </row>
    <row r="15" spans="2:15" ht="11.25" customHeight="1">
      <c r="B15" s="39" t="s">
        <v>140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/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7"/>
      <c r="O15" s="40" t="s">
        <v>7</v>
      </c>
    </row>
    <row r="16" spans="2:15" ht="11.25" customHeight="1">
      <c r="B16" s="39" t="s">
        <v>141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/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7"/>
      <c r="O16" s="40" t="s">
        <v>8</v>
      </c>
    </row>
    <row r="17" spans="2:15" ht="11.25" customHeight="1">
      <c r="B17" s="39" t="s">
        <v>142</v>
      </c>
      <c r="C17" s="36">
        <v>0</v>
      </c>
      <c r="D17" s="36">
        <v>0</v>
      </c>
      <c r="E17" s="36">
        <v>8</v>
      </c>
      <c r="F17" s="36">
        <v>6.211</v>
      </c>
      <c r="G17" s="36">
        <v>17.297</v>
      </c>
      <c r="H17" s="36"/>
      <c r="I17" s="36">
        <v>57.928</v>
      </c>
      <c r="J17" s="36">
        <v>345.102</v>
      </c>
      <c r="K17" s="36">
        <v>94.777</v>
      </c>
      <c r="L17" s="36">
        <v>38.784</v>
      </c>
      <c r="M17" s="36">
        <v>26.51</v>
      </c>
      <c r="N17" s="37"/>
      <c r="O17" s="40" t="s">
        <v>9</v>
      </c>
    </row>
    <row r="18" spans="2:15" ht="11.25" customHeight="1">
      <c r="B18" s="39" t="s">
        <v>143</v>
      </c>
      <c r="C18" s="36">
        <v>2385</v>
      </c>
      <c r="D18" s="36">
        <v>1752</v>
      </c>
      <c r="E18" s="36">
        <v>866</v>
      </c>
      <c r="F18" s="36">
        <v>342.3412</v>
      </c>
      <c r="G18" s="36">
        <v>206.99640032166243</v>
      </c>
      <c r="H18" s="36"/>
      <c r="I18" s="36">
        <v>86.92500046783685</v>
      </c>
      <c r="J18" s="36">
        <v>346.59900052106383</v>
      </c>
      <c r="K18" s="36">
        <v>324.37960034930705</v>
      </c>
      <c r="L18" s="36">
        <v>127.42680041587353</v>
      </c>
      <c r="M18" s="36">
        <v>32.88</v>
      </c>
      <c r="N18" s="37"/>
      <c r="O18" s="40" t="s">
        <v>10</v>
      </c>
    </row>
    <row r="19" spans="2:15" ht="11.25" customHeight="1">
      <c r="B19" s="39" t="s">
        <v>144</v>
      </c>
      <c r="C19" s="36">
        <v>9563</v>
      </c>
      <c r="D19" s="36">
        <v>9584</v>
      </c>
      <c r="E19" s="36">
        <v>9626</v>
      </c>
      <c r="F19" s="36">
        <v>7501.616</v>
      </c>
      <c r="G19" s="36">
        <v>12304.451</v>
      </c>
      <c r="H19" s="36"/>
      <c r="I19" s="36">
        <v>8278.9</v>
      </c>
      <c r="J19" s="36">
        <v>10019.055</v>
      </c>
      <c r="K19" s="36">
        <v>8163.599</v>
      </c>
      <c r="L19" s="36">
        <v>8874.288</v>
      </c>
      <c r="M19" s="36">
        <v>8653.53</v>
      </c>
      <c r="N19" s="37"/>
      <c r="O19" s="40" t="s">
        <v>11</v>
      </c>
    </row>
    <row r="20" spans="2:15" ht="11.25" customHeight="1">
      <c r="B20" s="39" t="s">
        <v>145</v>
      </c>
      <c r="C20" s="36">
        <v>9</v>
      </c>
      <c r="D20" s="36">
        <v>8</v>
      </c>
      <c r="E20" s="36">
        <v>0</v>
      </c>
      <c r="F20" s="36">
        <v>0.005</v>
      </c>
      <c r="G20" s="36">
        <v>6.153</v>
      </c>
      <c r="H20" s="36"/>
      <c r="I20" s="36">
        <v>12.77</v>
      </c>
      <c r="J20" s="36">
        <v>2.508</v>
      </c>
      <c r="K20" s="36">
        <v>270</v>
      </c>
      <c r="L20" s="36">
        <v>0</v>
      </c>
      <c r="M20" s="36">
        <v>5.52</v>
      </c>
      <c r="N20" s="37"/>
      <c r="O20" s="40" t="s">
        <v>12</v>
      </c>
    </row>
    <row r="21" spans="2:15" ht="11.25" customHeight="1">
      <c r="B21" s="39" t="s">
        <v>146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/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7"/>
      <c r="O21" s="40" t="s">
        <v>13</v>
      </c>
    </row>
    <row r="22" spans="2:15" ht="11.25" customHeight="1">
      <c r="B22" s="39" t="s">
        <v>147</v>
      </c>
      <c r="C22" s="36">
        <v>0</v>
      </c>
      <c r="D22" s="36">
        <v>1</v>
      </c>
      <c r="E22" s="36">
        <v>0</v>
      </c>
      <c r="F22" s="36">
        <v>0.026</v>
      </c>
      <c r="G22" s="36">
        <v>6.275</v>
      </c>
      <c r="H22" s="36"/>
      <c r="I22" s="36">
        <v>0.217</v>
      </c>
      <c r="J22" s="36">
        <v>0.453</v>
      </c>
      <c r="K22" s="36">
        <v>151.834</v>
      </c>
      <c r="L22" s="36">
        <v>173.307</v>
      </c>
      <c r="M22" s="36">
        <v>145.68</v>
      </c>
      <c r="N22" s="37"/>
      <c r="O22" s="40" t="s">
        <v>14</v>
      </c>
    </row>
    <row r="23" spans="2:15" ht="11.25" customHeight="1">
      <c r="B23" s="39" t="s">
        <v>148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/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7"/>
      <c r="O23" s="41" t="s">
        <v>15</v>
      </c>
    </row>
    <row r="24" spans="2:15" ht="11.25" customHeight="1">
      <c r="B24" s="39" t="s">
        <v>149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/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/>
      <c r="O24" s="40" t="s">
        <v>16</v>
      </c>
    </row>
    <row r="25" spans="2:15" ht="11.25" customHeight="1">
      <c r="B25" s="39" t="s">
        <v>150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/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7"/>
      <c r="O25" s="40" t="s">
        <v>17</v>
      </c>
    </row>
    <row r="26" spans="2:15" ht="11.25" customHeight="1">
      <c r="B26" s="39" t="s">
        <v>151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/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/>
      <c r="O26" s="40" t="s">
        <v>18</v>
      </c>
    </row>
    <row r="27" spans="2:15" ht="11.25" customHeight="1">
      <c r="B27" s="39" t="s">
        <v>152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/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7"/>
      <c r="O27" s="40" t="s">
        <v>19</v>
      </c>
    </row>
    <row r="28" spans="2:15" ht="11.25" customHeight="1">
      <c r="B28" s="39" t="s">
        <v>153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/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/>
      <c r="O28" s="40" t="s">
        <v>20</v>
      </c>
    </row>
    <row r="29" spans="2:15" ht="3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>
        <v>0</v>
      </c>
      <c r="N29" s="37"/>
      <c r="O29" s="42"/>
    </row>
    <row r="30" spans="2:15" ht="11.25" customHeight="1">
      <c r="B30" s="39" t="s">
        <v>154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/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7"/>
      <c r="O30" s="40" t="s">
        <v>21</v>
      </c>
    </row>
    <row r="31" spans="2:15" ht="11.25" customHeight="1">
      <c r="B31" s="39" t="s">
        <v>155</v>
      </c>
      <c r="C31" s="36">
        <v>198</v>
      </c>
      <c r="D31" s="36">
        <v>36</v>
      </c>
      <c r="E31" s="36">
        <v>28</v>
      </c>
      <c r="F31" s="36">
        <v>258.1608</v>
      </c>
      <c r="G31" s="36">
        <v>217.87840324664117</v>
      </c>
      <c r="H31" s="36"/>
      <c r="I31" s="36">
        <v>88.16800131380558</v>
      </c>
      <c r="J31" s="36">
        <v>184.55440275007487</v>
      </c>
      <c r="K31" s="36">
        <v>262.0704039051533</v>
      </c>
      <c r="L31" s="36">
        <v>151.29840225452185</v>
      </c>
      <c r="M31" s="36">
        <v>128.15</v>
      </c>
      <c r="N31" s="37"/>
      <c r="O31" s="41" t="s">
        <v>22</v>
      </c>
    </row>
    <row r="32" spans="2:15" ht="11.25" customHeight="1">
      <c r="B32" s="39" t="s">
        <v>156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/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7"/>
      <c r="O32" s="40" t="s">
        <v>23</v>
      </c>
    </row>
    <row r="33" spans="2:15" ht="11.25" customHeight="1">
      <c r="B33" s="39" t="s">
        <v>157</v>
      </c>
      <c r="C33" s="36">
        <v>244</v>
      </c>
      <c r="D33" s="36">
        <v>238</v>
      </c>
      <c r="E33" s="36">
        <v>96</v>
      </c>
      <c r="F33" s="36">
        <v>156.6832</v>
      </c>
      <c r="G33" s="36">
        <v>46.096598905563354</v>
      </c>
      <c r="H33" s="36"/>
      <c r="I33" s="36">
        <v>7.997599860668182</v>
      </c>
      <c r="J33" s="36">
        <v>0</v>
      </c>
      <c r="K33" s="36">
        <v>2.760799940109253</v>
      </c>
      <c r="L33" s="36">
        <v>2.91759992480278</v>
      </c>
      <c r="M33" s="36">
        <v>25.63</v>
      </c>
      <c r="N33" s="37"/>
      <c r="O33" s="40" t="s">
        <v>24</v>
      </c>
    </row>
    <row r="34" spans="2:15" ht="11.25" customHeight="1">
      <c r="B34" s="39" t="s">
        <v>158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/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7"/>
      <c r="O34" s="40" t="s">
        <v>25</v>
      </c>
    </row>
    <row r="35" spans="2:15" ht="11.25" customHeight="1">
      <c r="B35" s="39" t="s">
        <v>159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/>
      <c r="I35" s="36">
        <v>0</v>
      </c>
      <c r="J35" s="36">
        <v>0</v>
      </c>
      <c r="K35" s="36">
        <v>32.827</v>
      </c>
      <c r="L35" s="36">
        <v>41.562</v>
      </c>
      <c r="M35" s="36">
        <v>120.93</v>
      </c>
      <c r="N35" s="37"/>
      <c r="O35" s="41" t="s">
        <v>26</v>
      </c>
    </row>
    <row r="36" spans="2:15" ht="11.25" customHeight="1">
      <c r="B36" s="39" t="s">
        <v>160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/>
      <c r="O36" s="40" t="s">
        <v>27</v>
      </c>
    </row>
    <row r="37" spans="2:15" ht="11.25" customHeight="1">
      <c r="B37" s="39" t="s">
        <v>161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/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7"/>
      <c r="O37" s="40" t="s">
        <v>28</v>
      </c>
    </row>
    <row r="38" spans="2:15" ht="11.25" customHeight="1">
      <c r="B38" s="39" t="s">
        <v>162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/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7"/>
      <c r="O38" s="40" t="s">
        <v>29</v>
      </c>
    </row>
    <row r="39" spans="2:15" ht="11.25" customHeight="1">
      <c r="B39" s="39" t="s">
        <v>163</v>
      </c>
      <c r="C39" s="36">
        <v>42879</v>
      </c>
      <c r="D39" s="36">
        <v>24654</v>
      </c>
      <c r="E39" s="36">
        <v>24478</v>
      </c>
      <c r="F39" s="36">
        <v>13003.038</v>
      </c>
      <c r="G39" s="36">
        <v>8314.155</v>
      </c>
      <c r="H39" s="36"/>
      <c r="I39" s="36">
        <v>6298.857647204876</v>
      </c>
      <c r="J39" s="36">
        <v>6716.319</v>
      </c>
      <c r="K39" s="36">
        <v>7727.022</v>
      </c>
      <c r="L39" s="36">
        <v>3716.136</v>
      </c>
      <c r="M39" s="36">
        <v>6316.45</v>
      </c>
      <c r="N39" s="37"/>
      <c r="O39" s="40" t="s">
        <v>30</v>
      </c>
    </row>
    <row r="40" spans="2:15" ht="11.25" customHeight="1">
      <c r="B40" s="39" t="s">
        <v>164</v>
      </c>
      <c r="C40" s="36">
        <v>31</v>
      </c>
      <c r="D40" s="36">
        <v>28</v>
      </c>
      <c r="E40" s="36">
        <v>3</v>
      </c>
      <c r="F40" s="36">
        <v>3.74</v>
      </c>
      <c r="G40" s="36">
        <v>41.165</v>
      </c>
      <c r="H40" s="36"/>
      <c r="I40" s="36">
        <v>62.277</v>
      </c>
      <c r="J40" s="36">
        <v>120.398</v>
      </c>
      <c r="K40" s="36">
        <v>96.376</v>
      </c>
      <c r="L40" s="36">
        <v>178.443</v>
      </c>
      <c r="M40" s="36">
        <v>123.66</v>
      </c>
      <c r="N40" s="37"/>
      <c r="O40" s="40" t="s">
        <v>31</v>
      </c>
    </row>
    <row r="41" spans="2:15" ht="11.25" customHeight="1">
      <c r="B41" s="39" t="s">
        <v>165</v>
      </c>
      <c r="C41" s="36">
        <v>1055</v>
      </c>
      <c r="D41" s="36">
        <v>625</v>
      </c>
      <c r="E41" s="36">
        <v>326</v>
      </c>
      <c r="F41" s="36">
        <v>508.97</v>
      </c>
      <c r="G41" s="36">
        <v>837.138</v>
      </c>
      <c r="H41" s="36"/>
      <c r="I41" s="36">
        <v>712.743</v>
      </c>
      <c r="J41" s="36">
        <v>990.724</v>
      </c>
      <c r="K41" s="36">
        <v>721.16</v>
      </c>
      <c r="L41" s="36">
        <v>518.686</v>
      </c>
      <c r="M41" s="36">
        <v>672.12</v>
      </c>
      <c r="N41" s="37"/>
      <c r="O41" s="40" t="s">
        <v>32</v>
      </c>
    </row>
    <row r="42" spans="2:15" ht="11.25" customHeight="1">
      <c r="B42" s="39" t="s">
        <v>166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/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7"/>
      <c r="O42" s="40" t="s">
        <v>33</v>
      </c>
    </row>
    <row r="43" spans="2:15" ht="11.25" customHeight="1">
      <c r="B43" s="39" t="s">
        <v>167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/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7"/>
      <c r="O43" s="40" t="s">
        <v>34</v>
      </c>
    </row>
    <row r="44" spans="2:15" ht="11.25" customHeight="1">
      <c r="B44" s="39" t="s">
        <v>168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/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7"/>
      <c r="O44" s="40" t="s">
        <v>35</v>
      </c>
    </row>
    <row r="45" spans="2:15" ht="11.25" customHeight="1">
      <c r="B45" s="39" t="s">
        <v>169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/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7"/>
      <c r="O45" s="40" t="s">
        <v>36</v>
      </c>
    </row>
    <row r="46" spans="2:15" ht="11.25" customHeight="1">
      <c r="B46" s="39" t="s">
        <v>170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/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7"/>
      <c r="O46" s="40" t="s">
        <v>37</v>
      </c>
    </row>
    <row r="47" spans="2:15" ht="11.25" customHeight="1">
      <c r="B47" s="39" t="s">
        <v>171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/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7"/>
      <c r="O47" s="40" t="s">
        <v>38</v>
      </c>
    </row>
    <row r="48" spans="2:15" ht="11.25" customHeight="1">
      <c r="B48" s="39" t="s">
        <v>172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/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7"/>
      <c r="O48" s="40" t="s">
        <v>39</v>
      </c>
    </row>
    <row r="49" spans="2:15" ht="11.25" customHeight="1">
      <c r="B49" s="39" t="s">
        <v>173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/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7"/>
      <c r="O49" s="40" t="s">
        <v>40</v>
      </c>
    </row>
    <row r="50" spans="2:15" ht="11.25" customHeight="1">
      <c r="B50" s="39" t="s">
        <v>174</v>
      </c>
      <c r="C50" s="36">
        <v>4670</v>
      </c>
      <c r="D50" s="36">
        <v>14943</v>
      </c>
      <c r="E50" s="36">
        <v>8547</v>
      </c>
      <c r="F50" s="36">
        <v>4564.4913</v>
      </c>
      <c r="G50" s="36">
        <v>5800.792669490815</v>
      </c>
      <c r="H50" s="36"/>
      <c r="I50" s="36">
        <v>11476.016524830342</v>
      </c>
      <c r="J50" s="36">
        <v>10061.503400958538</v>
      </c>
      <c r="K50" s="36">
        <v>14733.663299383641</v>
      </c>
      <c r="L50" s="36">
        <v>14108.538492019654</v>
      </c>
      <c r="M50" s="36">
        <v>15829.6</v>
      </c>
      <c r="N50" s="37"/>
      <c r="O50" s="40" t="s">
        <v>41</v>
      </c>
    </row>
    <row r="51" spans="2:15" ht="11.25" customHeight="1">
      <c r="B51" s="39" t="s">
        <v>175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/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7"/>
      <c r="O51" s="40" t="s">
        <v>42</v>
      </c>
    </row>
    <row r="52" spans="2:15" ht="11.25" customHeight="1">
      <c r="B52" s="39" t="s">
        <v>176</v>
      </c>
      <c r="C52" s="36">
        <v>24</v>
      </c>
      <c r="D52" s="36">
        <v>4</v>
      </c>
      <c r="E52" s="36">
        <v>1</v>
      </c>
      <c r="F52" s="36">
        <v>39.1673</v>
      </c>
      <c r="G52" s="36">
        <v>22.516501346111298</v>
      </c>
      <c r="H52" s="36"/>
      <c r="I52" s="36">
        <v>100.07255908465386</v>
      </c>
      <c r="J52" s="36">
        <v>54.478655322551724</v>
      </c>
      <c r="K52" s="36">
        <v>349.92893220353125</v>
      </c>
      <c r="L52" s="36">
        <v>190.35273107028007</v>
      </c>
      <c r="M52" s="36">
        <v>126.32</v>
      </c>
      <c r="N52" s="37"/>
      <c r="O52" s="40" t="s">
        <v>43</v>
      </c>
    </row>
    <row r="53" spans="2:15" ht="11.25" customHeight="1">
      <c r="B53" s="39" t="s">
        <v>177</v>
      </c>
      <c r="C53" s="36">
        <v>16934</v>
      </c>
      <c r="D53" s="36">
        <v>22276</v>
      </c>
      <c r="E53" s="36">
        <v>29172</v>
      </c>
      <c r="F53" s="36">
        <v>20834.1535</v>
      </c>
      <c r="G53" s="36">
        <v>15922.55829891956</v>
      </c>
      <c r="H53" s="36"/>
      <c r="I53" s="36">
        <v>21519.541572817445</v>
      </c>
      <c r="J53" s="36">
        <v>28882.000838607193</v>
      </c>
      <c r="K53" s="36">
        <v>23643.270527005552</v>
      </c>
      <c r="L53" s="36">
        <v>33268.91077105701</v>
      </c>
      <c r="M53" s="36">
        <v>30549.28</v>
      </c>
      <c r="N53" s="37"/>
      <c r="O53" s="40" t="s">
        <v>44</v>
      </c>
    </row>
    <row r="54" spans="2:15" ht="11.25" customHeight="1">
      <c r="B54" s="39" t="s">
        <v>178</v>
      </c>
      <c r="C54" s="36">
        <v>92446</v>
      </c>
      <c r="D54" s="36">
        <v>96267</v>
      </c>
      <c r="E54" s="36">
        <v>71772</v>
      </c>
      <c r="F54" s="36">
        <v>134872.3202</v>
      </c>
      <c r="G54" s="36">
        <v>130645.27719884443</v>
      </c>
      <c r="H54" s="36"/>
      <c r="I54" s="36">
        <v>162151.56801981927</v>
      </c>
      <c r="J54" s="36">
        <v>152621.3794437989</v>
      </c>
      <c r="K54" s="36">
        <v>122896.73325893903</v>
      </c>
      <c r="L54" s="36">
        <v>203325.5348051511</v>
      </c>
      <c r="M54" s="36">
        <v>237831.82</v>
      </c>
      <c r="N54" s="37"/>
      <c r="O54" s="40" t="s">
        <v>45</v>
      </c>
    </row>
    <row r="55" spans="2:15" ht="11.25" customHeight="1">
      <c r="B55" s="39" t="s">
        <v>179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/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7"/>
      <c r="O55" s="40" t="s">
        <v>46</v>
      </c>
    </row>
    <row r="56" spans="2:15" ht="11.25" customHeight="1">
      <c r="B56" s="39" t="s">
        <v>180</v>
      </c>
      <c r="C56" s="36">
        <v>160921</v>
      </c>
      <c r="D56" s="36">
        <v>198527</v>
      </c>
      <c r="E56" s="36">
        <v>153175</v>
      </c>
      <c r="F56" s="36">
        <v>183706.38</v>
      </c>
      <c r="G56" s="36">
        <v>216345.6276379292</v>
      </c>
      <c r="H56" s="36"/>
      <c r="I56" s="36">
        <v>246186.9732572732</v>
      </c>
      <c r="J56" s="36">
        <v>251771.44992722105</v>
      </c>
      <c r="K56" s="36">
        <v>261154.6107254579</v>
      </c>
      <c r="L56" s="36">
        <v>270766.7882623436</v>
      </c>
      <c r="M56" s="36">
        <v>178668.02</v>
      </c>
      <c r="N56" s="37"/>
      <c r="O56" s="40" t="s">
        <v>47</v>
      </c>
    </row>
    <row r="57" spans="2:15" ht="11.25" customHeight="1">
      <c r="B57" s="39" t="s">
        <v>181</v>
      </c>
      <c r="C57" s="36">
        <v>2714</v>
      </c>
      <c r="D57" s="36">
        <v>2849</v>
      </c>
      <c r="E57" s="36">
        <v>3702</v>
      </c>
      <c r="F57" s="36">
        <v>4805.966</v>
      </c>
      <c r="G57" s="36">
        <v>2657.9357744733097</v>
      </c>
      <c r="H57" s="36"/>
      <c r="I57" s="36">
        <v>6275.5566866076</v>
      </c>
      <c r="J57" s="36">
        <v>5175.206591170907</v>
      </c>
      <c r="K57" s="36">
        <v>7858.847040822863</v>
      </c>
      <c r="L57" s="36">
        <v>11469.009158441186</v>
      </c>
      <c r="M57" s="36">
        <v>12350.06</v>
      </c>
      <c r="N57" s="37"/>
      <c r="O57" s="40" t="s">
        <v>48</v>
      </c>
    </row>
    <row r="58" spans="2:15" ht="11.25" customHeight="1">
      <c r="B58" s="39" t="s">
        <v>182</v>
      </c>
      <c r="C58" s="36">
        <v>1851</v>
      </c>
      <c r="D58" s="36">
        <v>1337</v>
      </c>
      <c r="E58" s="36">
        <v>1826</v>
      </c>
      <c r="F58" s="36">
        <v>3369.5913</v>
      </c>
      <c r="G58" s="36">
        <v>2069.482258576393</v>
      </c>
      <c r="H58" s="36"/>
      <c r="I58" s="36">
        <v>7676.366955823064</v>
      </c>
      <c r="J58" s="36">
        <v>8894.936204299807</v>
      </c>
      <c r="K58" s="36">
        <v>13254.80505847156</v>
      </c>
      <c r="L58" s="36">
        <v>15931.731624889017</v>
      </c>
      <c r="M58" s="36">
        <v>19210.81</v>
      </c>
      <c r="N58" s="37"/>
      <c r="O58" s="40" t="s">
        <v>49</v>
      </c>
    </row>
    <row r="59" spans="2:15" ht="11.25" customHeight="1">
      <c r="B59" s="39" t="s">
        <v>183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/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7"/>
      <c r="O59" s="40" t="s">
        <v>50</v>
      </c>
    </row>
    <row r="60" spans="2:15" ht="11.25" customHeight="1">
      <c r="B60" s="39" t="s">
        <v>184</v>
      </c>
      <c r="C60" s="36">
        <v>157</v>
      </c>
      <c r="D60" s="36">
        <v>40</v>
      </c>
      <c r="E60" s="36">
        <v>52</v>
      </c>
      <c r="F60" s="36">
        <v>0</v>
      </c>
      <c r="G60" s="36">
        <v>4.113043869972229</v>
      </c>
      <c r="H60" s="36"/>
      <c r="I60" s="36">
        <v>342.81091216254237</v>
      </c>
      <c r="J60" s="36">
        <v>132.88588332784175</v>
      </c>
      <c r="K60" s="36">
        <v>190.54629154479503</v>
      </c>
      <c r="L60" s="36">
        <v>160.4148394895792</v>
      </c>
      <c r="M60" s="36">
        <v>374.14</v>
      </c>
      <c r="N60" s="37"/>
      <c r="O60" s="40" t="s">
        <v>51</v>
      </c>
    </row>
    <row r="61" spans="2:15" ht="11.25" customHeight="1">
      <c r="B61" s="39" t="s">
        <v>185</v>
      </c>
      <c r="C61" s="36">
        <v>1144</v>
      </c>
      <c r="D61" s="36">
        <v>7015</v>
      </c>
      <c r="E61" s="36">
        <v>6320</v>
      </c>
      <c r="F61" s="36">
        <v>10064.1723</v>
      </c>
      <c r="G61" s="36">
        <v>5606.955300806999</v>
      </c>
      <c r="H61" s="36"/>
      <c r="I61" s="36">
        <v>20661.74377827406</v>
      </c>
      <c r="J61" s="36">
        <v>12474.74288533163</v>
      </c>
      <c r="K61" s="36">
        <v>24419.223722214938</v>
      </c>
      <c r="L61" s="36">
        <v>21352.944095978735</v>
      </c>
      <c r="M61" s="36">
        <v>38165.75</v>
      </c>
      <c r="N61" s="37"/>
      <c r="O61" s="40" t="s">
        <v>52</v>
      </c>
    </row>
    <row r="62" spans="2:15" ht="11.25" customHeight="1">
      <c r="B62" s="39" t="s">
        <v>186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/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7"/>
      <c r="O62" s="40" t="s">
        <v>53</v>
      </c>
    </row>
    <row r="63" spans="2:15" ht="11.25" customHeight="1">
      <c r="B63" s="39" t="s">
        <v>187</v>
      </c>
      <c r="C63" s="36">
        <v>21572</v>
      </c>
      <c r="D63" s="36">
        <v>23643</v>
      </c>
      <c r="E63" s="36">
        <v>24486</v>
      </c>
      <c r="F63" s="36">
        <v>30527.1898</v>
      </c>
      <c r="G63" s="36">
        <v>33040.51048848921</v>
      </c>
      <c r="H63" s="36"/>
      <c r="I63" s="36">
        <v>35451.25857747406</v>
      </c>
      <c r="J63" s="36">
        <v>33136.329195355596</v>
      </c>
      <c r="K63" s="36">
        <v>43159.62915504056</v>
      </c>
      <c r="L63" s="36">
        <v>47958.94258647597</v>
      </c>
      <c r="M63" s="36">
        <v>34342.26</v>
      </c>
      <c r="N63" s="37"/>
      <c r="O63" s="40" t="s">
        <v>54</v>
      </c>
    </row>
    <row r="64" spans="1:15" ht="3" customHeight="1">
      <c r="A64" s="43"/>
      <c r="B64" s="44"/>
      <c r="C64" s="45"/>
      <c r="D64" s="45"/>
      <c r="E64" s="45"/>
      <c r="F64" s="45"/>
      <c r="G64" s="45"/>
      <c r="H64" s="3"/>
      <c r="I64" s="45"/>
      <c r="J64" s="45"/>
      <c r="K64" s="45"/>
      <c r="L64" s="45"/>
      <c r="M64" s="45"/>
      <c r="N64" s="46"/>
      <c r="O64" s="45"/>
    </row>
    <row r="65" spans="1:15" ht="9.75" customHeight="1">
      <c r="A65" s="1"/>
      <c r="C65" s="3"/>
      <c r="D65" s="4"/>
      <c r="E65" s="4"/>
      <c r="F65" s="4"/>
      <c r="G65" s="4"/>
      <c r="H65" s="4"/>
      <c r="I65" s="4"/>
      <c r="J65" s="4"/>
      <c r="K65" s="47"/>
      <c r="L65" s="47"/>
      <c r="M65" s="47"/>
      <c r="N65" s="47"/>
      <c r="O65" s="5"/>
    </row>
    <row r="66" spans="1:15" ht="24.75" customHeight="1">
      <c r="A66" s="6"/>
      <c r="C66" s="3"/>
      <c r="D66" s="4"/>
      <c r="E66" s="4"/>
      <c r="F66" s="4"/>
      <c r="G66" s="4"/>
      <c r="H66" s="4"/>
      <c r="I66" s="4"/>
      <c r="J66" s="4"/>
      <c r="K66" s="47"/>
      <c r="L66" s="47"/>
      <c r="M66" s="47"/>
      <c r="N66" s="47"/>
      <c r="O66" s="7"/>
    </row>
    <row r="67" spans="1:17" s="16" customFormat="1" ht="24.75" customHeight="1">
      <c r="A67" s="8" t="s">
        <v>188</v>
      </c>
      <c r="B67" s="9"/>
      <c r="C67" s="10"/>
      <c r="D67" s="9"/>
      <c r="E67" s="14"/>
      <c r="F67" s="14"/>
      <c r="G67" s="14"/>
      <c r="H67" s="12"/>
      <c r="I67" s="13" t="s">
        <v>189</v>
      </c>
      <c r="J67" s="14"/>
      <c r="K67" s="14"/>
      <c r="L67" s="14"/>
      <c r="M67" s="14"/>
      <c r="N67" s="14"/>
      <c r="O67" s="13"/>
      <c r="P67" s="15"/>
      <c r="Q67" s="15"/>
    </row>
    <row r="68" spans="1:15" ht="9.75" customHeight="1">
      <c r="A68" s="17" t="s">
        <v>119</v>
      </c>
      <c r="C68" s="18"/>
      <c r="D68" s="18"/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20" t="s">
        <v>120</v>
      </c>
    </row>
    <row r="69" spans="1:15" ht="49.5" customHeight="1">
      <c r="A69" s="21" t="s">
        <v>121</v>
      </c>
      <c r="B69" s="22"/>
      <c r="C69" s="23" t="s">
        <v>122</v>
      </c>
      <c r="D69" s="24" t="s">
        <v>123</v>
      </c>
      <c r="E69" s="24" t="s">
        <v>124</v>
      </c>
      <c r="F69" s="24" t="s">
        <v>125</v>
      </c>
      <c r="G69" s="24" t="s">
        <v>126</v>
      </c>
      <c r="H69" s="25"/>
      <c r="I69" s="23" t="s">
        <v>127</v>
      </c>
      <c r="J69" s="24" t="s">
        <v>128</v>
      </c>
      <c r="K69" s="24" t="s">
        <v>129</v>
      </c>
      <c r="L69" s="24" t="s">
        <v>130</v>
      </c>
      <c r="M69" s="23" t="s">
        <v>131</v>
      </c>
      <c r="N69" s="26" t="s">
        <v>132</v>
      </c>
      <c r="O69" s="27"/>
    </row>
    <row r="70" spans="2:15" ht="3" customHeight="1">
      <c r="B70" s="48"/>
      <c r="C70" s="29"/>
      <c r="D70" s="29"/>
      <c r="E70" s="29"/>
      <c r="F70" s="29"/>
      <c r="G70" s="29"/>
      <c r="H70" s="3"/>
      <c r="I70" s="29"/>
      <c r="J70" s="29"/>
      <c r="K70" s="29"/>
      <c r="L70" s="29"/>
      <c r="M70" s="29"/>
      <c r="N70" s="30"/>
      <c r="O70" s="31"/>
    </row>
    <row r="71" spans="2:15" ht="19.5" customHeight="1">
      <c r="B71" s="38" t="s">
        <v>190</v>
      </c>
      <c r="C71" s="36">
        <f>SUM(C73,C86)</f>
        <v>4234</v>
      </c>
      <c r="D71" s="36">
        <f>SUM(D73,D86)</f>
        <v>2980</v>
      </c>
      <c r="E71" s="36">
        <f>SUM(E73,E86)</f>
        <v>3132</v>
      </c>
      <c r="F71" s="36">
        <f>SUM(F73,F86)</f>
        <v>2683.9441</v>
      </c>
      <c r="G71" s="36">
        <f>SUM(G73,G86)</f>
        <v>2552.074533013344</v>
      </c>
      <c r="H71" s="36"/>
      <c r="I71" s="36">
        <f>SUM(I73,I86)</f>
        <v>8542.99575095302</v>
      </c>
      <c r="J71" s="36">
        <f>SUM(J73,J86)</f>
        <v>5441.6493417130705</v>
      </c>
      <c r="K71" s="36">
        <f>SUM(K73,K86)</f>
        <v>2577.194797317326</v>
      </c>
      <c r="L71" s="36">
        <f>SUM(L73,L86)</f>
        <v>2352.587802996993</v>
      </c>
      <c r="M71" s="36">
        <f>SUM(M73,M86)</f>
        <v>1705.03</v>
      </c>
      <c r="N71" s="37"/>
      <c r="O71" s="3" t="s">
        <v>55</v>
      </c>
    </row>
    <row r="72" spans="2:15" ht="3" customHeight="1">
      <c r="B72" s="48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  <c r="O72" s="19"/>
    </row>
    <row r="73" spans="2:15" ht="19.5" customHeight="1">
      <c r="B73" s="39" t="s">
        <v>191</v>
      </c>
      <c r="C73" s="36">
        <f>SUM(C74:C84)</f>
        <v>4160</v>
      </c>
      <c r="D73" s="36">
        <f>SUM(D74:D84)</f>
        <v>2892</v>
      </c>
      <c r="E73" s="36">
        <f>SUM(E74:E84)</f>
        <v>3069</v>
      </c>
      <c r="F73" s="36">
        <f>SUM(F74:F84)</f>
        <v>2582.9697</v>
      </c>
      <c r="G73" s="36">
        <f>SUM(G74:G84)</f>
        <v>2377.7109407771827</v>
      </c>
      <c r="H73" s="36"/>
      <c r="I73" s="36">
        <f>SUM(I74:I84)</f>
        <v>8294.561885352434</v>
      </c>
      <c r="J73" s="36">
        <f>SUM(J74:J84)</f>
        <v>5180.786747503757</v>
      </c>
      <c r="K73" s="36">
        <f>SUM(K74:K84)</f>
        <v>2424.4416552963853</v>
      </c>
      <c r="L73" s="36">
        <f>SUM(L74:L84)</f>
        <v>2175.270806953788</v>
      </c>
      <c r="M73" s="36">
        <f>SUM(M74:M84)</f>
        <v>1622.59</v>
      </c>
      <c r="N73" s="37"/>
      <c r="O73" s="40" t="s">
        <v>56</v>
      </c>
    </row>
    <row r="74" spans="2:15" ht="13.5" customHeight="1">
      <c r="B74" s="49" t="s">
        <v>192</v>
      </c>
      <c r="C74" s="36">
        <v>0</v>
      </c>
      <c r="D74" s="36">
        <v>0</v>
      </c>
      <c r="E74" s="36">
        <v>7</v>
      </c>
      <c r="F74" s="36">
        <v>17.9798</v>
      </c>
      <c r="G74" s="36">
        <v>4.210259889125824</v>
      </c>
      <c r="H74" s="36"/>
      <c r="I74" s="36">
        <v>26.69499929356575</v>
      </c>
      <c r="J74" s="36">
        <v>29.82551010966301</v>
      </c>
      <c r="K74" s="36">
        <v>34.091999096870424</v>
      </c>
      <c r="L74" s="36">
        <v>29.630883209705352</v>
      </c>
      <c r="M74" s="36">
        <v>57.72</v>
      </c>
      <c r="N74" s="37"/>
      <c r="O74" s="50" t="s">
        <v>57</v>
      </c>
    </row>
    <row r="75" spans="2:15" ht="13.5" customHeight="1">
      <c r="B75" s="49" t="s">
        <v>193</v>
      </c>
      <c r="C75" s="36">
        <v>862</v>
      </c>
      <c r="D75" s="36">
        <v>357</v>
      </c>
      <c r="E75" s="36">
        <v>391</v>
      </c>
      <c r="F75" s="36">
        <v>207.8844</v>
      </c>
      <c r="G75" s="36">
        <v>167.66905856132507</v>
      </c>
      <c r="H75" s="36"/>
      <c r="I75" s="36">
        <v>244.08241468542815</v>
      </c>
      <c r="J75" s="51">
        <v>124.25080720824003</v>
      </c>
      <c r="K75" s="36">
        <v>114.22489510995149</v>
      </c>
      <c r="L75" s="36">
        <v>83.70986855882406</v>
      </c>
      <c r="M75" s="36">
        <v>73.91</v>
      </c>
      <c r="N75" s="37"/>
      <c r="O75" s="50" t="s">
        <v>58</v>
      </c>
    </row>
    <row r="76" spans="2:15" ht="13.5" customHeight="1">
      <c r="B76" s="49" t="s">
        <v>194</v>
      </c>
      <c r="C76" s="36">
        <v>0</v>
      </c>
      <c r="D76" s="36">
        <v>1</v>
      </c>
      <c r="E76" s="36">
        <v>0</v>
      </c>
      <c r="F76" s="36">
        <v>0</v>
      </c>
      <c r="G76" s="36">
        <v>0</v>
      </c>
      <c r="H76" s="36"/>
      <c r="I76" s="36">
        <v>0</v>
      </c>
      <c r="J76" s="36">
        <v>0.6128693801164627</v>
      </c>
      <c r="K76" s="36">
        <v>1.0328777664899826</v>
      </c>
      <c r="L76" s="36">
        <v>0.6142979800701142</v>
      </c>
      <c r="M76" s="36">
        <v>4.18</v>
      </c>
      <c r="N76" s="37"/>
      <c r="O76" s="50" t="s">
        <v>59</v>
      </c>
    </row>
    <row r="77" spans="2:15" ht="13.5" customHeight="1">
      <c r="B77" s="49" t="s">
        <v>195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/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7"/>
      <c r="O77" s="52" t="s">
        <v>60</v>
      </c>
    </row>
    <row r="78" spans="2:15" ht="13.5" customHeight="1">
      <c r="B78" s="49" t="s">
        <v>196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/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7"/>
      <c r="O78" s="50" t="s">
        <v>61</v>
      </c>
    </row>
    <row r="79" spans="2:15" ht="13.5" customHeight="1">
      <c r="B79" s="49" t="s">
        <v>197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/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7"/>
      <c r="O79" s="50" t="s">
        <v>62</v>
      </c>
    </row>
    <row r="80" spans="2:15" ht="13.5" customHeight="1">
      <c r="B80" s="49" t="s">
        <v>198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/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7"/>
      <c r="O80" s="50" t="s">
        <v>63</v>
      </c>
    </row>
    <row r="81" spans="2:15" ht="13.5" customHeight="1">
      <c r="B81" s="49" t="s">
        <v>199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/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7"/>
      <c r="O81" s="50" t="s">
        <v>64</v>
      </c>
    </row>
    <row r="82" spans="2:15" ht="13.5" customHeight="1">
      <c r="B82" s="49" t="s">
        <v>200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/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7"/>
      <c r="O82" s="50" t="s">
        <v>65</v>
      </c>
    </row>
    <row r="83" spans="2:15" ht="13.5" customHeight="1">
      <c r="B83" s="49" t="s">
        <v>201</v>
      </c>
      <c r="C83" s="36">
        <v>3238</v>
      </c>
      <c r="D83" s="36">
        <v>2531</v>
      </c>
      <c r="E83" s="36">
        <v>2662</v>
      </c>
      <c r="F83" s="36">
        <v>2330.9863</v>
      </c>
      <c r="G83" s="36">
        <v>2156.7342552669643</v>
      </c>
      <c r="H83" s="36"/>
      <c r="I83" s="36">
        <v>7969.452679190397</v>
      </c>
      <c r="J83" s="36">
        <v>4991.227217074215</v>
      </c>
      <c r="K83" s="36">
        <v>2235.7571792740823</v>
      </c>
      <c r="L83" s="36">
        <v>2032.334938771665</v>
      </c>
      <c r="M83" s="36">
        <v>1465.54</v>
      </c>
      <c r="N83" s="37"/>
      <c r="O83" s="50" t="s">
        <v>66</v>
      </c>
    </row>
    <row r="84" spans="2:15" ht="13.5" customHeight="1">
      <c r="B84" s="49" t="s">
        <v>202</v>
      </c>
      <c r="C84" s="36">
        <v>60</v>
      </c>
      <c r="D84" s="36">
        <v>3</v>
      </c>
      <c r="E84" s="36">
        <v>9</v>
      </c>
      <c r="F84" s="36">
        <v>26.1192</v>
      </c>
      <c r="G84" s="36">
        <v>49.097367059767244</v>
      </c>
      <c r="H84" s="36"/>
      <c r="I84" s="36">
        <v>54.33179218304157</v>
      </c>
      <c r="J84" s="36">
        <v>34.87034373152256</v>
      </c>
      <c r="K84" s="36">
        <v>39.334704048991206</v>
      </c>
      <c r="L84" s="36">
        <v>28.98081843352318</v>
      </c>
      <c r="M84" s="36">
        <v>21.24</v>
      </c>
      <c r="N84" s="37"/>
      <c r="O84" s="50" t="s">
        <v>67</v>
      </c>
    </row>
    <row r="85" spans="2:15" ht="3" customHeight="1">
      <c r="B85" s="53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7"/>
      <c r="O85" s="19"/>
    </row>
    <row r="86" spans="2:15" ht="19.5" customHeight="1">
      <c r="B86" s="39" t="s">
        <v>203</v>
      </c>
      <c r="C86" s="36">
        <f>SUM(C87:C91)</f>
        <v>74</v>
      </c>
      <c r="D86" s="36">
        <f>SUM(D87:D91)</f>
        <v>88</v>
      </c>
      <c r="E86" s="36">
        <f>SUM(E87:E91)</f>
        <v>63</v>
      </c>
      <c r="F86" s="36">
        <f>SUM(F87:F91)</f>
        <v>100.9744</v>
      </c>
      <c r="G86" s="36">
        <f>SUM(G87:G91)</f>
        <v>174.36359223616122</v>
      </c>
      <c r="H86" s="36"/>
      <c r="I86" s="36">
        <f>SUM(I87:I91)</f>
        <v>248.43386560058593</v>
      </c>
      <c r="J86" s="36">
        <f>SUM(J87:J91)</f>
        <v>260.8625942093134</v>
      </c>
      <c r="K86" s="36">
        <f>SUM(K87:K91)</f>
        <v>152.7531420209408</v>
      </c>
      <c r="L86" s="36">
        <f>SUM(L87:L91)</f>
        <v>177.31699604320525</v>
      </c>
      <c r="M86" s="36">
        <f>SUM(M87:M91)</f>
        <v>82.44</v>
      </c>
      <c r="N86" s="37"/>
      <c r="O86" s="40" t="s">
        <v>68</v>
      </c>
    </row>
    <row r="87" spans="2:15" ht="13.5" customHeight="1">
      <c r="B87" s="49" t="s">
        <v>204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/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7"/>
      <c r="O87" s="50" t="s">
        <v>69</v>
      </c>
    </row>
    <row r="88" spans="2:15" ht="13.5" customHeight="1">
      <c r="B88" s="49" t="s">
        <v>205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/>
      <c r="I88" s="36">
        <v>0</v>
      </c>
      <c r="J88" s="36">
        <v>12.22</v>
      </c>
      <c r="K88" s="36">
        <v>0.55</v>
      </c>
      <c r="L88" s="36">
        <v>0</v>
      </c>
      <c r="M88" s="36">
        <v>0</v>
      </c>
      <c r="N88" s="37"/>
      <c r="O88" s="50" t="s">
        <v>70</v>
      </c>
    </row>
    <row r="89" spans="2:15" ht="13.5" customHeight="1">
      <c r="B89" s="54" t="s">
        <v>206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/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7"/>
      <c r="O89" s="50" t="s">
        <v>71</v>
      </c>
    </row>
    <row r="90" spans="2:15" ht="13.5" customHeight="1">
      <c r="B90" s="49" t="s">
        <v>207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/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7"/>
      <c r="O90" s="50" t="s">
        <v>72</v>
      </c>
    </row>
    <row r="91" spans="2:15" ht="13.5" customHeight="1">
      <c r="B91" s="49" t="s">
        <v>208</v>
      </c>
      <c r="C91" s="36">
        <v>74</v>
      </c>
      <c r="D91" s="36">
        <v>88</v>
      </c>
      <c r="E91" s="36">
        <v>63</v>
      </c>
      <c r="F91" s="36">
        <v>100.9744</v>
      </c>
      <c r="G91" s="36">
        <v>174.36359223616122</v>
      </c>
      <c r="H91" s="36"/>
      <c r="I91" s="36">
        <v>248.43386560058593</v>
      </c>
      <c r="J91" s="51">
        <v>248.6425942093134</v>
      </c>
      <c r="K91" s="36">
        <v>152.2031420209408</v>
      </c>
      <c r="L91" s="36">
        <v>177.31699604320525</v>
      </c>
      <c r="M91" s="36">
        <v>82.44</v>
      </c>
      <c r="N91" s="37"/>
      <c r="O91" s="50" t="s">
        <v>73</v>
      </c>
    </row>
    <row r="92" spans="2:15" ht="3" customHeight="1">
      <c r="B92" s="53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  <c r="O92" s="19"/>
    </row>
    <row r="93" spans="2:15" ht="19.5" customHeight="1">
      <c r="B93" s="38" t="s">
        <v>209</v>
      </c>
      <c r="C93" s="36">
        <f>SUM(C94,C99:C100)</f>
        <v>28987</v>
      </c>
      <c r="D93" s="36">
        <f>SUM(D94,D99:D100)</f>
        <v>67914</v>
      </c>
      <c r="E93" s="36">
        <f>SUM(E94,E99:E100)</f>
        <v>64760</v>
      </c>
      <c r="F93" s="36">
        <f>SUM(F94,F99:F100)</f>
        <v>56259.50520000001</v>
      </c>
      <c r="G93" s="36">
        <f>SUM(G94,G99:G100)</f>
        <v>48109.66383233774</v>
      </c>
      <c r="H93" s="36"/>
      <c r="I93" s="36">
        <f>SUM(I94,I99:I100)</f>
        <v>43505.03281039226</v>
      </c>
      <c r="J93" s="36">
        <f>SUM(J94,J99:J100)</f>
        <v>50649.82645062054</v>
      </c>
      <c r="K93" s="36">
        <f>SUM(K94,K99:K100)</f>
        <v>32076.153087860348</v>
      </c>
      <c r="L93" s="36">
        <f>SUM(L94,L99:L100)</f>
        <v>20347.176209397257</v>
      </c>
      <c r="M93" s="36">
        <f>SUM(M94,M99:M100)</f>
        <v>64406.2</v>
      </c>
      <c r="N93" s="37"/>
      <c r="O93" s="55" t="s">
        <v>74</v>
      </c>
    </row>
    <row r="94" spans="2:15" ht="19.5" customHeight="1">
      <c r="B94" s="39" t="s">
        <v>210</v>
      </c>
      <c r="C94" s="36">
        <f>SUM(C95:C98)</f>
        <v>28914</v>
      </c>
      <c r="D94" s="36">
        <f>SUM(D95:D98)</f>
        <v>67860</v>
      </c>
      <c r="E94" s="36">
        <f>SUM(E95:E98)</f>
        <v>64759</v>
      </c>
      <c r="F94" s="36">
        <f>SUM(F95:F98)</f>
        <v>56259.50520000001</v>
      </c>
      <c r="G94" s="36">
        <f>SUM(G95:G98)</f>
        <v>48067.48092241633</v>
      </c>
      <c r="H94" s="36"/>
      <c r="I94" s="36">
        <f>SUM(I95:I98)</f>
        <v>42911.87320868981</v>
      </c>
      <c r="J94" s="36">
        <f>SUM(J95:J98)</f>
        <v>49912.381630015734</v>
      </c>
      <c r="K94" s="36">
        <f>SUM(K95:K98)</f>
        <v>31239.614817965747</v>
      </c>
      <c r="L94" s="36">
        <f>SUM(L95:L98)</f>
        <v>20118.84183243388</v>
      </c>
      <c r="M94" s="36">
        <f>SUM(M95:M98)</f>
        <v>64372.46</v>
      </c>
      <c r="N94" s="37"/>
      <c r="O94" s="40" t="s">
        <v>75</v>
      </c>
    </row>
    <row r="95" spans="2:15" ht="13.5" customHeight="1">
      <c r="B95" s="49" t="s">
        <v>211</v>
      </c>
      <c r="C95" s="36">
        <v>411</v>
      </c>
      <c r="D95" s="36">
        <v>783</v>
      </c>
      <c r="E95" s="36">
        <v>445</v>
      </c>
      <c r="F95" s="36">
        <v>405.1456</v>
      </c>
      <c r="G95" s="36">
        <v>345.58813858926294</v>
      </c>
      <c r="H95" s="36"/>
      <c r="I95" s="36">
        <v>227.557045422554</v>
      </c>
      <c r="J95" s="51">
        <v>237.033260073781</v>
      </c>
      <c r="K95" s="36">
        <v>396.95659790098665</v>
      </c>
      <c r="L95" s="36">
        <v>378.5390129447579</v>
      </c>
      <c r="M95" s="36">
        <v>492.77</v>
      </c>
      <c r="N95" s="37"/>
      <c r="O95" s="50" t="s">
        <v>76</v>
      </c>
    </row>
    <row r="96" spans="2:15" ht="13.5" customHeight="1">
      <c r="B96" s="49" t="s">
        <v>212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/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7"/>
      <c r="O96" s="50" t="s">
        <v>77</v>
      </c>
    </row>
    <row r="97" spans="2:15" ht="13.5" customHeight="1">
      <c r="B97" s="49" t="s">
        <v>213</v>
      </c>
      <c r="C97" s="36">
        <v>28503</v>
      </c>
      <c r="D97" s="36">
        <v>67077</v>
      </c>
      <c r="E97" s="36">
        <v>64314</v>
      </c>
      <c r="F97" s="36">
        <v>55854.3596</v>
      </c>
      <c r="G97" s="36">
        <v>47721.89278382707</v>
      </c>
      <c r="H97" s="36"/>
      <c r="I97" s="36">
        <v>42684.316163267256</v>
      </c>
      <c r="J97" s="36">
        <v>49675.34836994195</v>
      </c>
      <c r="K97" s="36">
        <v>30842.65822006476</v>
      </c>
      <c r="L97" s="36">
        <v>19740.302819489123</v>
      </c>
      <c r="M97" s="36">
        <v>63879.69</v>
      </c>
      <c r="N97" s="37"/>
      <c r="O97" s="50" t="s">
        <v>78</v>
      </c>
    </row>
    <row r="98" spans="2:15" ht="13.5" customHeight="1">
      <c r="B98" s="49" t="s">
        <v>214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/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7"/>
      <c r="O98" s="50" t="s">
        <v>79</v>
      </c>
    </row>
    <row r="99" spans="2:15" ht="19.5" customHeight="1">
      <c r="B99" s="39" t="s">
        <v>215</v>
      </c>
      <c r="C99" s="36">
        <v>73</v>
      </c>
      <c r="D99" s="36">
        <v>54</v>
      </c>
      <c r="E99" s="36">
        <v>1</v>
      </c>
      <c r="F99" s="36">
        <v>0</v>
      </c>
      <c r="G99" s="36">
        <v>42.1829099214077</v>
      </c>
      <c r="H99" s="36"/>
      <c r="I99" s="36">
        <v>593.1596017024517</v>
      </c>
      <c r="J99" s="51">
        <v>737.4448206048012</v>
      </c>
      <c r="K99" s="36">
        <v>836.5382698945999</v>
      </c>
      <c r="L99" s="36">
        <v>228.334376963377</v>
      </c>
      <c r="M99" s="36">
        <v>33.74</v>
      </c>
      <c r="N99" s="37"/>
      <c r="O99" s="40" t="s">
        <v>80</v>
      </c>
    </row>
    <row r="100" spans="2:15" ht="19.5" customHeight="1">
      <c r="B100" s="39" t="s">
        <v>216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/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7"/>
      <c r="O100" s="40" t="s">
        <v>81</v>
      </c>
    </row>
    <row r="101" spans="2:15" ht="3" customHeight="1">
      <c r="B101" s="48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7"/>
      <c r="O101" s="19"/>
    </row>
    <row r="102" spans="2:15" ht="19.5" customHeight="1">
      <c r="B102" s="38" t="s">
        <v>217</v>
      </c>
      <c r="C102" s="36">
        <f>SUM(C103:C112)</f>
        <v>1620</v>
      </c>
      <c r="D102" s="36">
        <f>SUM(D103:D112)</f>
        <v>1617</v>
      </c>
      <c r="E102" s="36">
        <f>SUM(E103:E112)</f>
        <v>2088</v>
      </c>
      <c r="F102" s="36">
        <f>SUM(F103:F112)</f>
        <v>2272.5389</v>
      </c>
      <c r="G102" s="36">
        <f>SUM(G103:G112)</f>
        <v>2003.3418281015754</v>
      </c>
      <c r="H102" s="36"/>
      <c r="I102" s="36">
        <f>SUM(I103:I112)</f>
        <v>2310.989096760035</v>
      </c>
      <c r="J102" s="36">
        <f>SUM(J103:J112)</f>
        <v>1450.7737216309904</v>
      </c>
      <c r="K102" s="36">
        <f>SUM(K103:K112)</f>
        <v>926.5891401298046</v>
      </c>
      <c r="L102" s="36">
        <f>SUM(L103:L112)</f>
        <v>1230.5330468455554</v>
      </c>
      <c r="M102" s="36">
        <f>SUM(M103:M112)</f>
        <v>1504.13</v>
      </c>
      <c r="N102" s="37"/>
      <c r="O102" s="55" t="s">
        <v>82</v>
      </c>
    </row>
    <row r="103" spans="2:15" ht="19.5" customHeight="1">
      <c r="B103" s="39" t="s">
        <v>218</v>
      </c>
      <c r="C103" s="36">
        <v>0</v>
      </c>
      <c r="D103" s="36">
        <v>0</v>
      </c>
      <c r="E103" s="36">
        <v>0</v>
      </c>
      <c r="F103" s="36">
        <v>0</v>
      </c>
      <c r="G103" s="36">
        <v>0.03333300113677978</v>
      </c>
      <c r="H103" s="36"/>
      <c r="I103" s="36">
        <v>0.6753330011367797</v>
      </c>
      <c r="J103" s="36">
        <v>2.66232084274292</v>
      </c>
      <c r="K103" s="36">
        <v>0.2679980068206787</v>
      </c>
      <c r="L103" s="36">
        <v>1.1299887385368348</v>
      </c>
      <c r="M103" s="36">
        <v>6.66</v>
      </c>
      <c r="N103" s="37"/>
      <c r="O103" s="40" t="s">
        <v>83</v>
      </c>
    </row>
    <row r="104" spans="2:15" ht="19.5" customHeight="1">
      <c r="B104" s="39" t="s">
        <v>219</v>
      </c>
      <c r="C104" s="36">
        <v>5</v>
      </c>
      <c r="D104" s="36">
        <v>5</v>
      </c>
      <c r="E104" s="36">
        <v>6</v>
      </c>
      <c r="F104" s="36">
        <v>2.196</v>
      </c>
      <c r="G104" s="36">
        <v>8.13825006610155</v>
      </c>
      <c r="H104" s="36"/>
      <c r="I104" s="36">
        <v>32.002800004184245</v>
      </c>
      <c r="J104" s="36">
        <v>5.402000006854534</v>
      </c>
      <c r="K104" s="36">
        <v>9.941800046861172</v>
      </c>
      <c r="L104" s="36">
        <v>10.471331905722618</v>
      </c>
      <c r="M104" s="36">
        <v>39.99</v>
      </c>
      <c r="N104" s="37"/>
      <c r="O104" s="40" t="s">
        <v>84</v>
      </c>
    </row>
    <row r="105" spans="2:15" ht="19.5" customHeight="1">
      <c r="B105" s="39" t="s">
        <v>220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/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7"/>
      <c r="O105" s="40" t="s">
        <v>85</v>
      </c>
    </row>
    <row r="106" spans="2:15" ht="19.5" customHeight="1">
      <c r="B106" s="39" t="s">
        <v>221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/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7"/>
      <c r="O106" s="40" t="s">
        <v>86</v>
      </c>
    </row>
    <row r="107" spans="2:15" ht="19.5" customHeight="1">
      <c r="B107" s="39" t="s">
        <v>222</v>
      </c>
      <c r="C107" s="36">
        <v>1299</v>
      </c>
      <c r="D107" s="36">
        <v>1499</v>
      </c>
      <c r="E107" s="36">
        <v>1926</v>
      </c>
      <c r="F107" s="36">
        <v>1851.9592</v>
      </c>
      <c r="G107" s="36">
        <v>1773.4630337758065</v>
      </c>
      <c r="H107" s="36"/>
      <c r="I107" s="36">
        <v>1786.9152479973436</v>
      </c>
      <c r="J107" s="36">
        <v>1137.7978117067814</v>
      </c>
      <c r="K107" s="36">
        <v>568.8072611353994</v>
      </c>
      <c r="L107" s="36">
        <v>635.0468079119921</v>
      </c>
      <c r="M107" s="36">
        <v>556.39</v>
      </c>
      <c r="N107" s="37"/>
      <c r="O107" s="40" t="s">
        <v>87</v>
      </c>
    </row>
    <row r="108" spans="2:15" ht="19.5" customHeight="1">
      <c r="B108" s="39" t="s">
        <v>223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/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7"/>
      <c r="O108" s="40" t="s">
        <v>88</v>
      </c>
    </row>
    <row r="109" spans="2:15" ht="19.5" customHeight="1">
      <c r="B109" s="39" t="s">
        <v>224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/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7"/>
      <c r="O109" s="40" t="s">
        <v>89</v>
      </c>
    </row>
    <row r="110" spans="2:15" ht="19.5" customHeight="1">
      <c r="B110" s="39" t="s">
        <v>225</v>
      </c>
      <c r="C110" s="36">
        <v>32</v>
      </c>
      <c r="D110" s="36">
        <v>63</v>
      </c>
      <c r="E110" s="36">
        <v>10</v>
      </c>
      <c r="F110" s="36">
        <v>104.3758</v>
      </c>
      <c r="G110" s="36">
        <v>34.745125909805296</v>
      </c>
      <c r="H110" s="36"/>
      <c r="I110" s="36">
        <v>30.614508541107178</v>
      </c>
      <c r="J110" s="36">
        <v>46.82836303901672</v>
      </c>
      <c r="K110" s="36">
        <v>126.92438962936401</v>
      </c>
      <c r="L110" s="36">
        <v>95.1933386631012</v>
      </c>
      <c r="M110" s="36">
        <v>52.09</v>
      </c>
      <c r="N110" s="37"/>
      <c r="O110" s="40" t="s">
        <v>90</v>
      </c>
    </row>
    <row r="111" spans="2:15" ht="19.5" customHeight="1">
      <c r="B111" s="39" t="s">
        <v>226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/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7"/>
      <c r="O111" s="40" t="s">
        <v>91</v>
      </c>
    </row>
    <row r="112" spans="2:15" ht="19.5" customHeight="1">
      <c r="B112" s="39" t="s">
        <v>227</v>
      </c>
      <c r="C112" s="36">
        <v>284</v>
      </c>
      <c r="D112" s="36">
        <v>50</v>
      </c>
      <c r="E112" s="36">
        <v>146</v>
      </c>
      <c r="F112" s="36">
        <v>314.0079</v>
      </c>
      <c r="G112" s="36">
        <v>186.9620853487253</v>
      </c>
      <c r="H112" s="36"/>
      <c r="I112" s="36">
        <v>460.7812072162628</v>
      </c>
      <c r="J112" s="36">
        <v>258.0832260355949</v>
      </c>
      <c r="K112" s="36">
        <v>220.6476913113594</v>
      </c>
      <c r="L112" s="36">
        <v>488.6915796262026</v>
      </c>
      <c r="M112" s="36">
        <v>849</v>
      </c>
      <c r="N112" s="37"/>
      <c r="O112" s="40" t="s">
        <v>92</v>
      </c>
    </row>
    <row r="113" spans="1:15" ht="3" customHeight="1">
      <c r="A113" s="43"/>
      <c r="B113" s="56"/>
      <c r="C113" s="45"/>
      <c r="D113" s="45"/>
      <c r="E113" s="45"/>
      <c r="F113" s="45"/>
      <c r="G113" s="45"/>
      <c r="H113" s="3"/>
      <c r="I113" s="45"/>
      <c r="J113" s="45"/>
      <c r="K113" s="57"/>
      <c r="L113" s="57"/>
      <c r="M113" s="57"/>
      <c r="N113" s="58"/>
      <c r="O113" s="45"/>
    </row>
    <row r="114" spans="1:15" ht="9.75" customHeight="1">
      <c r="A114" s="1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</row>
    <row r="115" spans="1:15" ht="24.75" customHeight="1">
      <c r="A115" s="6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7"/>
    </row>
    <row r="116" spans="1:17" s="16" customFormat="1" ht="24.75" customHeight="1">
      <c r="A116" s="8" t="s">
        <v>228</v>
      </c>
      <c r="B116" s="9"/>
      <c r="C116" s="10"/>
      <c r="D116" s="9"/>
      <c r="E116" s="14"/>
      <c r="F116" s="14"/>
      <c r="G116" s="14"/>
      <c r="H116" s="12"/>
      <c r="I116" s="13" t="s">
        <v>229</v>
      </c>
      <c r="J116" s="14"/>
      <c r="K116" s="14"/>
      <c r="L116" s="14"/>
      <c r="M116" s="14"/>
      <c r="N116" s="14"/>
      <c r="O116" s="13"/>
      <c r="P116" s="15"/>
      <c r="Q116" s="15"/>
    </row>
    <row r="117" spans="1:15" ht="9.75" customHeight="1">
      <c r="A117" s="17" t="s">
        <v>119</v>
      </c>
      <c r="C117" s="18"/>
      <c r="D117" s="18"/>
      <c r="E117" s="18"/>
      <c r="F117" s="18"/>
      <c r="G117" s="18"/>
      <c r="H117" s="19"/>
      <c r="I117" s="18"/>
      <c r="J117" s="18"/>
      <c r="K117" s="18"/>
      <c r="L117" s="18"/>
      <c r="M117" s="18"/>
      <c r="N117" s="18"/>
      <c r="O117" s="20" t="s">
        <v>120</v>
      </c>
    </row>
    <row r="118" spans="1:15" ht="49.5" customHeight="1">
      <c r="A118" s="21" t="s">
        <v>121</v>
      </c>
      <c r="B118" s="22"/>
      <c r="C118" s="23" t="s">
        <v>122</v>
      </c>
      <c r="D118" s="24" t="s">
        <v>123</v>
      </c>
      <c r="E118" s="24" t="s">
        <v>124</v>
      </c>
      <c r="F118" s="24" t="s">
        <v>125</v>
      </c>
      <c r="G118" s="24" t="s">
        <v>126</v>
      </c>
      <c r="H118" s="25"/>
      <c r="I118" s="23" t="s">
        <v>127</v>
      </c>
      <c r="J118" s="24" t="s">
        <v>128</v>
      </c>
      <c r="K118" s="24" t="s">
        <v>129</v>
      </c>
      <c r="L118" s="24" t="s">
        <v>130</v>
      </c>
      <c r="M118" s="23" t="s">
        <v>131</v>
      </c>
      <c r="N118" s="26" t="s">
        <v>132</v>
      </c>
      <c r="O118" s="27"/>
    </row>
    <row r="119" spans="2:15" ht="24.75" customHeight="1">
      <c r="B119" s="38" t="s">
        <v>230</v>
      </c>
      <c r="C119" s="36">
        <f>SUM(C121,C132)</f>
        <v>2926</v>
      </c>
      <c r="D119" s="36">
        <f>SUM(D121,D132)</f>
        <v>3497</v>
      </c>
      <c r="E119" s="36">
        <f>SUM(E121,E132)</f>
        <v>1830</v>
      </c>
      <c r="F119" s="36">
        <f>SUM(F121,F132)</f>
        <v>2220.8795999999998</v>
      </c>
      <c r="G119" s="36">
        <f>SUM(G121,G132)</f>
        <v>1579.6371745641827</v>
      </c>
      <c r="H119" s="36"/>
      <c r="I119" s="36">
        <f>SUM(I121,I132)</f>
        <v>1888.7530175260304</v>
      </c>
      <c r="J119" s="36">
        <f>SUM(J121,J132)</f>
        <v>1600.9673860576154</v>
      </c>
      <c r="K119" s="36">
        <f>SUM(K121,K132)</f>
        <v>1294.6265144903064</v>
      </c>
      <c r="L119" s="36">
        <f>SUM(L121,L132)</f>
        <v>1374.7225097172259</v>
      </c>
      <c r="M119" s="36">
        <f>SUM(M121,M132)</f>
        <v>1278.71</v>
      </c>
      <c r="N119" s="59"/>
      <c r="O119" s="55" t="s">
        <v>93</v>
      </c>
    </row>
    <row r="120" spans="2:15" ht="4.5" customHeight="1">
      <c r="B120" s="53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7"/>
      <c r="O120" s="19"/>
    </row>
    <row r="121" spans="2:15" ht="27" customHeight="1">
      <c r="B121" s="39" t="s">
        <v>231</v>
      </c>
      <c r="C121" s="36">
        <f>SUM(C122:C130)</f>
        <v>2478</v>
      </c>
      <c r="D121" s="36">
        <f>SUM(D122:D130)</f>
        <v>2876</v>
      </c>
      <c r="E121" s="36">
        <f>SUM(E122:E130)</f>
        <v>1332</v>
      </c>
      <c r="F121" s="36">
        <f>SUM(F122:F130)</f>
        <v>1822.8726</v>
      </c>
      <c r="G121" s="36">
        <f>SUM(G122:G130)</f>
        <v>1148.0041745641827</v>
      </c>
      <c r="H121" s="36"/>
      <c r="I121" s="36">
        <f>SUM(I122:I130)</f>
        <v>1590.8470175260304</v>
      </c>
      <c r="J121" s="36">
        <f>SUM(J122:J130)</f>
        <v>1161.7033860576153</v>
      </c>
      <c r="K121" s="36">
        <f>SUM(K122:K130)</f>
        <v>685.2035144903064</v>
      </c>
      <c r="L121" s="36">
        <f>SUM(L122:L130)</f>
        <v>1042.852509717226</v>
      </c>
      <c r="M121" s="36">
        <f>SUM(M122:M130)</f>
        <v>902.36</v>
      </c>
      <c r="N121" s="37"/>
      <c r="O121" s="40" t="s">
        <v>94</v>
      </c>
    </row>
    <row r="122" spans="2:15" ht="24.75" customHeight="1">
      <c r="B122" s="54" t="s">
        <v>232</v>
      </c>
      <c r="C122" s="36">
        <v>980</v>
      </c>
      <c r="D122" s="36">
        <v>1436</v>
      </c>
      <c r="E122" s="36">
        <v>848</v>
      </c>
      <c r="F122" s="36">
        <v>1662.9091</v>
      </c>
      <c r="G122" s="36">
        <v>1042.8528752405643</v>
      </c>
      <c r="H122" s="36"/>
      <c r="I122" s="36">
        <v>1307.582802779019</v>
      </c>
      <c r="J122" s="36">
        <v>994.0863594053984</v>
      </c>
      <c r="K122" s="36">
        <v>527.9624837625026</v>
      </c>
      <c r="L122" s="36">
        <v>605.1783709564208</v>
      </c>
      <c r="M122" s="36">
        <v>162.49</v>
      </c>
      <c r="N122" s="37"/>
      <c r="O122" s="50" t="s">
        <v>95</v>
      </c>
    </row>
    <row r="123" spans="2:15" ht="24.75" customHeight="1">
      <c r="B123" s="54" t="s">
        <v>233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/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7"/>
      <c r="O123" s="50" t="s">
        <v>96</v>
      </c>
    </row>
    <row r="124" spans="2:15" ht="24.75" customHeight="1">
      <c r="B124" s="54" t="s">
        <v>234</v>
      </c>
      <c r="C124" s="36">
        <v>1470</v>
      </c>
      <c r="D124" s="36">
        <v>1174</v>
      </c>
      <c r="E124" s="36">
        <v>237</v>
      </c>
      <c r="F124" s="36">
        <v>15.3264</v>
      </c>
      <c r="G124" s="36">
        <v>8.641600128769875</v>
      </c>
      <c r="H124" s="36"/>
      <c r="I124" s="36">
        <v>20.35680030333996</v>
      </c>
      <c r="J124" s="36">
        <v>4.6560000693798065</v>
      </c>
      <c r="K124" s="36">
        <v>0.800000011920929</v>
      </c>
      <c r="L124" s="36">
        <v>0</v>
      </c>
      <c r="M124" s="36">
        <v>0</v>
      </c>
      <c r="N124" s="37"/>
      <c r="O124" s="50" t="s">
        <v>97</v>
      </c>
    </row>
    <row r="125" spans="2:15" ht="24.75" customHeight="1">
      <c r="B125" s="54" t="s">
        <v>235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/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7"/>
      <c r="O125" s="50" t="s">
        <v>98</v>
      </c>
    </row>
    <row r="126" spans="2:15" ht="24.75" customHeight="1">
      <c r="B126" s="54" t="s">
        <v>236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/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7"/>
      <c r="O126" s="50" t="s">
        <v>99</v>
      </c>
    </row>
    <row r="127" spans="2:15" ht="24.75" customHeight="1">
      <c r="B127" s="54" t="s">
        <v>237</v>
      </c>
      <c r="C127" s="36">
        <v>25</v>
      </c>
      <c r="D127" s="36">
        <v>266</v>
      </c>
      <c r="E127" s="36">
        <v>240</v>
      </c>
      <c r="F127" s="36">
        <v>138.3542</v>
      </c>
      <c r="G127" s="36">
        <v>95.40793122959137</v>
      </c>
      <c r="H127" s="36"/>
      <c r="I127" s="36">
        <v>177.88821444296838</v>
      </c>
      <c r="J127" s="36">
        <v>150.1118265824318</v>
      </c>
      <c r="K127" s="36">
        <v>151.9140307149887</v>
      </c>
      <c r="L127" s="36">
        <v>185.42813876080513</v>
      </c>
      <c r="M127" s="36">
        <v>162.85</v>
      </c>
      <c r="N127" s="37"/>
      <c r="O127" s="50" t="s">
        <v>100</v>
      </c>
    </row>
    <row r="128" spans="2:15" ht="24.75" customHeight="1">
      <c r="B128" s="54" t="s">
        <v>238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/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7"/>
      <c r="O128" s="50" t="s">
        <v>101</v>
      </c>
    </row>
    <row r="129" spans="2:15" ht="24.75" customHeight="1">
      <c r="B129" s="54" t="s">
        <v>239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/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7"/>
      <c r="O129" s="50" t="s">
        <v>102</v>
      </c>
    </row>
    <row r="130" spans="2:15" ht="24.75" customHeight="1">
      <c r="B130" s="54" t="s">
        <v>240</v>
      </c>
      <c r="C130" s="36">
        <v>3</v>
      </c>
      <c r="D130" s="36">
        <v>0</v>
      </c>
      <c r="E130" s="36">
        <v>7</v>
      </c>
      <c r="F130" s="36">
        <v>6.2829</v>
      </c>
      <c r="G130" s="36">
        <v>1.101767965257168</v>
      </c>
      <c r="H130" s="36"/>
      <c r="I130" s="36">
        <v>85.01920000070334</v>
      </c>
      <c r="J130" s="36">
        <v>12.849200000405311</v>
      </c>
      <c r="K130" s="36">
        <v>4.52700000089407</v>
      </c>
      <c r="L130" s="36">
        <v>252.246</v>
      </c>
      <c r="M130" s="36">
        <v>577.02</v>
      </c>
      <c r="N130" s="37"/>
      <c r="O130" s="50" t="s">
        <v>103</v>
      </c>
    </row>
    <row r="131" spans="2:15" ht="4.5" customHeight="1">
      <c r="B131" s="53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7"/>
      <c r="O131" s="19"/>
    </row>
    <row r="132" spans="2:15" ht="24.75" customHeight="1">
      <c r="B132" s="39" t="s">
        <v>241</v>
      </c>
      <c r="C132" s="36">
        <f>SUM(C133:C138)</f>
        <v>448</v>
      </c>
      <c r="D132" s="36">
        <f>SUM(D133:D138)</f>
        <v>621</v>
      </c>
      <c r="E132" s="36">
        <f>SUM(E133:E138)</f>
        <v>498</v>
      </c>
      <c r="F132" s="36">
        <f>SUM(F133:F138)</f>
        <v>398.007</v>
      </c>
      <c r="G132" s="36">
        <f>SUM(G133:G138)</f>
        <v>431.633</v>
      </c>
      <c r="H132" s="36"/>
      <c r="I132" s="36">
        <f>SUM(I133:I138)</f>
        <v>297.906</v>
      </c>
      <c r="J132" s="36">
        <f>SUM(J133:J138)</f>
        <v>439.264</v>
      </c>
      <c r="K132" s="36">
        <f>SUM(K133:K138)</f>
        <v>609.423</v>
      </c>
      <c r="L132" s="36">
        <f>SUM(L133:L138)</f>
        <v>331.87</v>
      </c>
      <c r="M132" s="36">
        <f>SUM(M133:M138)</f>
        <v>376.34999999999997</v>
      </c>
      <c r="N132" s="37"/>
      <c r="O132" s="40" t="s">
        <v>104</v>
      </c>
    </row>
    <row r="133" spans="2:15" ht="24.75" customHeight="1">
      <c r="B133" s="54" t="s">
        <v>242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/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7"/>
      <c r="O133" s="50" t="s">
        <v>105</v>
      </c>
    </row>
    <row r="134" spans="2:15" ht="24.75" customHeight="1">
      <c r="B134" s="54" t="s">
        <v>243</v>
      </c>
      <c r="C134" s="36">
        <v>103</v>
      </c>
      <c r="D134" s="36">
        <v>151</v>
      </c>
      <c r="E134" s="36">
        <v>111</v>
      </c>
      <c r="F134" s="36">
        <v>150.221</v>
      </c>
      <c r="G134" s="36">
        <v>95.238</v>
      </c>
      <c r="H134" s="36"/>
      <c r="I134" s="36">
        <v>79.346</v>
      </c>
      <c r="J134" s="36">
        <v>64.305</v>
      </c>
      <c r="K134" s="36">
        <v>27.692</v>
      </c>
      <c r="L134" s="36">
        <v>37.824</v>
      </c>
      <c r="M134" s="36">
        <v>11.38</v>
      </c>
      <c r="N134" s="37"/>
      <c r="O134" s="50" t="s">
        <v>106</v>
      </c>
    </row>
    <row r="135" spans="2:15" ht="24.75" customHeight="1">
      <c r="B135" s="54" t="s">
        <v>244</v>
      </c>
      <c r="C135" s="36">
        <v>0</v>
      </c>
      <c r="D135" s="36">
        <v>0</v>
      </c>
      <c r="E135" s="36">
        <v>0</v>
      </c>
      <c r="F135" s="36">
        <v>0.175</v>
      </c>
      <c r="G135" s="36">
        <v>0</v>
      </c>
      <c r="H135" s="36"/>
      <c r="I135" s="36">
        <v>0.151</v>
      </c>
      <c r="J135" s="36">
        <v>0.039</v>
      </c>
      <c r="K135" s="36">
        <v>0.097</v>
      </c>
      <c r="L135" s="36">
        <v>0.015</v>
      </c>
      <c r="M135" s="36">
        <v>0.07</v>
      </c>
      <c r="N135" s="37"/>
      <c r="O135" s="50" t="s">
        <v>107</v>
      </c>
    </row>
    <row r="136" spans="2:15" ht="24.75" customHeight="1">
      <c r="B136" s="54" t="s">
        <v>245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/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7"/>
      <c r="O136" s="50" t="s">
        <v>108</v>
      </c>
    </row>
    <row r="137" spans="2:15" ht="24.75" customHeight="1">
      <c r="B137" s="54" t="s">
        <v>246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/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7"/>
      <c r="O137" s="50" t="s">
        <v>109</v>
      </c>
    </row>
    <row r="138" spans="2:15" ht="24.75" customHeight="1">
      <c r="B138" s="54" t="s">
        <v>247</v>
      </c>
      <c r="C138" s="36">
        <v>345</v>
      </c>
      <c r="D138" s="36">
        <v>470</v>
      </c>
      <c r="E138" s="36">
        <v>387</v>
      </c>
      <c r="F138" s="36">
        <v>247.611</v>
      </c>
      <c r="G138" s="36">
        <v>336.395</v>
      </c>
      <c r="H138" s="36"/>
      <c r="I138" s="36">
        <v>218.409</v>
      </c>
      <c r="J138" s="36">
        <v>374.92</v>
      </c>
      <c r="K138" s="36">
        <v>581.634</v>
      </c>
      <c r="L138" s="36">
        <v>294.031</v>
      </c>
      <c r="M138" s="36">
        <v>364.9</v>
      </c>
      <c r="N138" s="37"/>
      <c r="O138" s="50" t="s">
        <v>110</v>
      </c>
    </row>
    <row r="139" spans="2:15" ht="4.5" customHeight="1">
      <c r="B139" s="53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7"/>
      <c r="O139" s="19"/>
    </row>
    <row r="140" spans="2:15" ht="24.75" customHeight="1">
      <c r="B140" s="38" t="s">
        <v>248</v>
      </c>
      <c r="C140" s="36">
        <f>SUM(C141:C145)</f>
        <v>3247</v>
      </c>
      <c r="D140" s="36">
        <f>SUM(D141:D145)</f>
        <v>2597</v>
      </c>
      <c r="E140" s="36">
        <f>SUM(E141:E145)</f>
        <v>3384</v>
      </c>
      <c r="F140" s="36">
        <f>SUM(F141:F145)</f>
        <v>2913.67</v>
      </c>
      <c r="G140" s="36">
        <f>SUM(G141:G145)</f>
        <v>9294.960254986525</v>
      </c>
      <c r="H140" s="36"/>
      <c r="I140" s="36">
        <f>SUM(I141:I145)</f>
        <v>7998.832473385334</v>
      </c>
      <c r="J140" s="36">
        <f>SUM(J141:J145)</f>
        <v>6624.28974703312</v>
      </c>
      <c r="K140" s="36">
        <f>SUM(K141:K145)</f>
        <v>7478.118214613794</v>
      </c>
      <c r="L140" s="36">
        <f>SUM(L141:L145)</f>
        <v>5411.515687290668</v>
      </c>
      <c r="M140" s="36">
        <f>SUM(M141:M145)</f>
        <v>5794.2</v>
      </c>
      <c r="N140" s="37"/>
      <c r="O140" s="55" t="s">
        <v>111</v>
      </c>
    </row>
    <row r="141" spans="2:15" ht="24.75" customHeight="1">
      <c r="B141" s="39" t="s">
        <v>249</v>
      </c>
      <c r="C141" s="36">
        <v>1175</v>
      </c>
      <c r="D141" s="36">
        <v>1365</v>
      </c>
      <c r="E141" s="36">
        <v>1809</v>
      </c>
      <c r="F141" s="36">
        <v>1429.452</v>
      </c>
      <c r="G141" s="36">
        <v>3188.9124516272545</v>
      </c>
      <c r="H141" s="36"/>
      <c r="I141" s="36">
        <v>3523.119630016804</v>
      </c>
      <c r="J141" s="36">
        <v>3153.530703285694</v>
      </c>
      <c r="K141" s="36">
        <v>3636.243931458592</v>
      </c>
      <c r="L141" s="36">
        <v>3058.059507543087</v>
      </c>
      <c r="M141" s="36">
        <v>2964.32</v>
      </c>
      <c r="N141" s="37"/>
      <c r="O141" s="40" t="s">
        <v>112</v>
      </c>
    </row>
    <row r="142" spans="2:15" ht="24.75" customHeight="1">
      <c r="B142" s="39" t="s">
        <v>250</v>
      </c>
      <c r="C142" s="36">
        <v>536</v>
      </c>
      <c r="D142" s="36">
        <v>524</v>
      </c>
      <c r="E142" s="36">
        <v>571</v>
      </c>
      <c r="F142" s="36">
        <v>715.491</v>
      </c>
      <c r="G142" s="36">
        <v>1630.34812374115</v>
      </c>
      <c r="H142" s="36"/>
      <c r="I142" s="36">
        <v>1810.2695014643668</v>
      </c>
      <c r="J142" s="36">
        <v>1540.1437053704262</v>
      </c>
      <c r="K142" s="36">
        <v>1593.143259668827</v>
      </c>
      <c r="L142" s="36">
        <v>1152.3025212631226</v>
      </c>
      <c r="M142" s="36">
        <v>1079.81</v>
      </c>
      <c r="N142" s="37"/>
      <c r="O142" s="40" t="s">
        <v>113</v>
      </c>
    </row>
    <row r="143" spans="2:15" ht="24.75" customHeight="1">
      <c r="B143" s="39" t="s">
        <v>251</v>
      </c>
      <c r="C143" s="36">
        <v>1176</v>
      </c>
      <c r="D143" s="36">
        <v>677</v>
      </c>
      <c r="E143" s="36">
        <v>960</v>
      </c>
      <c r="F143" s="36">
        <v>707.386</v>
      </c>
      <c r="G143" s="36">
        <v>4116.055976263523</v>
      </c>
      <c r="H143" s="36"/>
      <c r="I143" s="36">
        <v>2340.7547806100847</v>
      </c>
      <c r="J143" s="36">
        <v>1631.4425058803558</v>
      </c>
      <c r="K143" s="36">
        <v>1496.13422904253</v>
      </c>
      <c r="L143" s="36">
        <v>721.9934675421715</v>
      </c>
      <c r="M143" s="36">
        <v>892.39</v>
      </c>
      <c r="N143" s="37"/>
      <c r="O143" s="40" t="s">
        <v>114</v>
      </c>
    </row>
    <row r="144" spans="2:15" ht="24.75" customHeight="1">
      <c r="B144" s="39" t="s">
        <v>252</v>
      </c>
      <c r="C144" s="36">
        <v>1</v>
      </c>
      <c r="D144" s="36">
        <v>2</v>
      </c>
      <c r="E144" s="36">
        <v>0</v>
      </c>
      <c r="F144" s="36">
        <v>7.168</v>
      </c>
      <c r="G144" s="36">
        <v>6.555582402229309</v>
      </c>
      <c r="H144" s="36"/>
      <c r="I144" s="36">
        <v>10.256733910560609</v>
      </c>
      <c r="J144" s="36">
        <v>10.339932944297791</v>
      </c>
      <c r="K144" s="36">
        <v>13.022178624153137</v>
      </c>
      <c r="L144" s="36">
        <v>19.34430134820938</v>
      </c>
      <c r="M144" s="36">
        <v>17.07</v>
      </c>
      <c r="N144" s="37"/>
      <c r="O144" s="40" t="s">
        <v>115</v>
      </c>
    </row>
    <row r="145" spans="2:15" ht="24.75" customHeight="1">
      <c r="B145" s="39" t="s">
        <v>253</v>
      </c>
      <c r="C145" s="36">
        <v>359</v>
      </c>
      <c r="D145" s="36">
        <v>29</v>
      </c>
      <c r="E145" s="36">
        <v>44</v>
      </c>
      <c r="F145" s="36">
        <v>54.173</v>
      </c>
      <c r="G145" s="36">
        <v>353.0881209523678</v>
      </c>
      <c r="H145" s="36"/>
      <c r="I145" s="36">
        <v>314.4318273835182</v>
      </c>
      <c r="J145" s="36">
        <v>288.8328995523453</v>
      </c>
      <c r="K145" s="36">
        <v>739.5746158196927</v>
      </c>
      <c r="L145" s="36">
        <v>459.81588959407804</v>
      </c>
      <c r="M145" s="36">
        <v>840.61</v>
      </c>
      <c r="N145" s="37"/>
      <c r="O145" s="40" t="s">
        <v>116</v>
      </c>
    </row>
    <row r="146" spans="1:15" ht="4.5" customHeight="1">
      <c r="A146" s="43"/>
      <c r="B146" s="56"/>
      <c r="C146" s="45"/>
      <c r="D146" s="45"/>
      <c r="E146" s="45"/>
      <c r="F146" s="45"/>
      <c r="G146" s="45"/>
      <c r="H146" s="3"/>
      <c r="I146" s="45"/>
      <c r="J146" s="45"/>
      <c r="K146" s="45"/>
      <c r="L146" s="45"/>
      <c r="M146" s="45"/>
      <c r="N146" s="46"/>
      <c r="O146" s="45"/>
    </row>
    <row r="147" ht="11.25">
      <c r="C147" s="60"/>
    </row>
    <row r="148" ht="11.25">
      <c r="C148" s="60"/>
    </row>
    <row r="149" ht="11.25">
      <c r="C149" s="60"/>
    </row>
    <row r="150" ht="11.25">
      <c r="C150" s="60"/>
    </row>
    <row r="151" ht="11.25">
      <c r="C151" s="60"/>
    </row>
    <row r="152" ht="11.25">
      <c r="C152" s="60"/>
    </row>
    <row r="153" ht="11.25">
      <c r="C153" s="60"/>
    </row>
    <row r="154" ht="11.25">
      <c r="C154" s="60"/>
    </row>
    <row r="155" ht="11.25">
      <c r="C155" s="60"/>
    </row>
    <row r="156" ht="11.25">
      <c r="C156" s="60"/>
    </row>
    <row r="157" ht="11.25">
      <c r="C157" s="60"/>
    </row>
    <row r="158" ht="11.25">
      <c r="C158" s="60"/>
    </row>
    <row r="159" ht="11.25">
      <c r="C159" s="60"/>
    </row>
    <row r="160" ht="11.25">
      <c r="C160" s="60"/>
    </row>
    <row r="161" ht="11.25">
      <c r="C161" s="60"/>
    </row>
    <row r="162" ht="11.25">
      <c r="C162" s="60"/>
    </row>
    <row r="163" ht="11.25">
      <c r="C163" s="60"/>
    </row>
    <row r="164" ht="11.25">
      <c r="C164" s="60"/>
    </row>
    <row r="165" ht="11.25">
      <c r="C165" s="60"/>
    </row>
    <row r="166" ht="11.25">
      <c r="C166" s="60"/>
    </row>
    <row r="167" ht="11.25">
      <c r="C167" s="60"/>
    </row>
    <row r="168" ht="11.25">
      <c r="C168" s="60"/>
    </row>
    <row r="169" ht="11.25">
      <c r="C169" s="60"/>
    </row>
    <row r="170" ht="11.25">
      <c r="C170" s="60"/>
    </row>
    <row r="171" ht="11.25">
      <c r="C171" s="60"/>
    </row>
    <row r="172" ht="11.25">
      <c r="C172" s="60"/>
    </row>
    <row r="173" ht="11.25">
      <c r="C173" s="60"/>
    </row>
    <row r="174" ht="11.25">
      <c r="C174" s="60"/>
    </row>
    <row r="175" ht="11.25">
      <c r="C175" s="60"/>
    </row>
    <row r="176" ht="11.25">
      <c r="C176" s="60"/>
    </row>
    <row r="177" ht="11.25">
      <c r="C177" s="60"/>
    </row>
    <row r="178" ht="11.25">
      <c r="C178" s="60"/>
    </row>
    <row r="179" ht="11.25">
      <c r="C179" s="60"/>
    </row>
    <row r="180" ht="11.25">
      <c r="C180" s="60"/>
    </row>
    <row r="181" ht="11.25">
      <c r="C181" s="60"/>
    </row>
    <row r="182" ht="11.25">
      <c r="C182" s="60"/>
    </row>
    <row r="183" ht="11.25">
      <c r="C183" s="60"/>
    </row>
    <row r="184" ht="11.25">
      <c r="C184" s="60"/>
    </row>
    <row r="185" ht="11.25">
      <c r="C185" s="60"/>
    </row>
    <row r="186" ht="11.25">
      <c r="C186" s="60"/>
    </row>
    <row r="187" ht="11.25">
      <c r="C187" s="60"/>
    </row>
    <row r="188" ht="11.25">
      <c r="C188" s="60"/>
    </row>
    <row r="189" ht="11.25">
      <c r="C189" s="60"/>
    </row>
    <row r="190" ht="11.25">
      <c r="C190" s="60"/>
    </row>
    <row r="191" ht="11.25">
      <c r="C191" s="60"/>
    </row>
    <row r="192" ht="11.25">
      <c r="C192" s="60"/>
    </row>
    <row r="193" ht="11.25">
      <c r="C193" s="60"/>
    </row>
    <row r="194" ht="11.25">
      <c r="C194" s="60"/>
    </row>
    <row r="195" ht="11.25">
      <c r="C195" s="60"/>
    </row>
    <row r="196" ht="11.25">
      <c r="C196" s="60"/>
    </row>
    <row r="197" ht="11.25">
      <c r="C197" s="60"/>
    </row>
    <row r="198" ht="11.25">
      <c r="C198" s="60"/>
    </row>
    <row r="199" ht="11.25">
      <c r="C199" s="60"/>
    </row>
    <row r="200" ht="11.25">
      <c r="C200" s="60"/>
    </row>
    <row r="201" ht="11.25">
      <c r="C201" s="60"/>
    </row>
    <row r="202" ht="11.25">
      <c r="C202" s="60"/>
    </row>
    <row r="203" ht="11.25">
      <c r="C203" s="60"/>
    </row>
    <row r="204" ht="11.25">
      <c r="C204" s="60"/>
    </row>
    <row r="205" ht="11.25">
      <c r="C205" s="60"/>
    </row>
    <row r="206" ht="11.25">
      <c r="C206" s="60"/>
    </row>
    <row r="207" ht="11.25">
      <c r="C207" s="60"/>
    </row>
    <row r="208" ht="11.25">
      <c r="C208" s="60"/>
    </row>
    <row r="209" ht="11.25">
      <c r="C209" s="60"/>
    </row>
    <row r="210" ht="11.25">
      <c r="C210" s="60"/>
    </row>
    <row r="211" ht="11.25">
      <c r="C211" s="60"/>
    </row>
    <row r="212" ht="11.25">
      <c r="C212" s="60"/>
    </row>
    <row r="213" ht="11.25">
      <c r="C213" s="60"/>
    </row>
    <row r="214" ht="11.25">
      <c r="C214" s="60"/>
    </row>
    <row r="215" ht="11.25">
      <c r="C215" s="60"/>
    </row>
    <row r="216" ht="11.25">
      <c r="C216" s="60"/>
    </row>
    <row r="217" ht="11.25">
      <c r="C217" s="60"/>
    </row>
    <row r="218" ht="11.25">
      <c r="C218" s="60"/>
    </row>
    <row r="219" ht="11.25">
      <c r="C219" s="60"/>
    </row>
    <row r="220" ht="11.25">
      <c r="C220" s="60"/>
    </row>
    <row r="221" ht="11.25">
      <c r="C221" s="60"/>
    </row>
    <row r="222" ht="11.25">
      <c r="C222" s="60"/>
    </row>
    <row r="223" ht="11.25">
      <c r="C223" s="60"/>
    </row>
    <row r="224" ht="11.25">
      <c r="C224" s="60"/>
    </row>
    <row r="225" ht="11.25">
      <c r="C225" s="60"/>
    </row>
    <row r="226" ht="11.25">
      <c r="C226" s="60"/>
    </row>
    <row r="227" ht="11.25">
      <c r="C227" s="60"/>
    </row>
    <row r="228" ht="11.25">
      <c r="C228" s="60"/>
    </row>
    <row r="229" ht="11.25">
      <c r="C229" s="60"/>
    </row>
    <row r="230" ht="11.25">
      <c r="C230" s="60"/>
    </row>
    <row r="231" ht="11.25">
      <c r="C231" s="60"/>
    </row>
    <row r="232" ht="11.25">
      <c r="C232" s="60"/>
    </row>
    <row r="233" ht="11.25">
      <c r="C233" s="60"/>
    </row>
    <row r="234" ht="11.25">
      <c r="C234" s="60"/>
    </row>
    <row r="235" ht="11.25">
      <c r="C235" s="60"/>
    </row>
    <row r="236" ht="11.25">
      <c r="C236" s="60"/>
    </row>
    <row r="237" ht="11.25">
      <c r="C237" s="60"/>
    </row>
    <row r="238" ht="11.25">
      <c r="C238" s="60"/>
    </row>
    <row r="239" ht="11.25">
      <c r="C239" s="60"/>
    </row>
    <row r="240" ht="11.25">
      <c r="C240" s="60"/>
    </row>
    <row r="241" ht="11.25">
      <c r="C241" s="60"/>
    </row>
    <row r="242" ht="11.25">
      <c r="C242" s="60"/>
    </row>
    <row r="243" ht="11.25">
      <c r="C243" s="60"/>
    </row>
    <row r="244" ht="11.25">
      <c r="C244" s="60"/>
    </row>
    <row r="245" ht="11.25">
      <c r="C245" s="60"/>
    </row>
    <row r="246" ht="11.25">
      <c r="C246" s="60"/>
    </row>
    <row r="247" ht="11.25">
      <c r="C247" s="60"/>
    </row>
    <row r="248" ht="11.25">
      <c r="C248" s="60"/>
    </row>
    <row r="249" ht="11.25">
      <c r="C249" s="60"/>
    </row>
    <row r="250" ht="11.25">
      <c r="C250" s="60"/>
    </row>
    <row r="251" ht="11.25">
      <c r="C251" s="60"/>
    </row>
    <row r="252" ht="11.25">
      <c r="C252" s="60"/>
    </row>
    <row r="253" ht="11.25">
      <c r="C253" s="60"/>
    </row>
    <row r="254" ht="11.25">
      <c r="C254" s="60"/>
    </row>
    <row r="255" ht="11.25">
      <c r="C255" s="60"/>
    </row>
    <row r="256" ht="11.25">
      <c r="C256" s="60"/>
    </row>
    <row r="257" ht="11.25">
      <c r="C257" s="60"/>
    </row>
    <row r="258" ht="11.25">
      <c r="C258" s="60"/>
    </row>
    <row r="259" ht="11.25">
      <c r="C259" s="60"/>
    </row>
    <row r="260" ht="11.25">
      <c r="C260" s="60"/>
    </row>
    <row r="261" ht="11.25">
      <c r="C261" s="60"/>
    </row>
    <row r="262" ht="11.25">
      <c r="C262" s="60"/>
    </row>
    <row r="263" ht="11.25">
      <c r="C263" s="60"/>
    </row>
    <row r="264" ht="11.25">
      <c r="C264" s="60"/>
    </row>
    <row r="265" ht="11.25">
      <c r="C265" s="60"/>
    </row>
    <row r="266" ht="11.25">
      <c r="C266" s="60"/>
    </row>
    <row r="267" ht="11.25">
      <c r="C267" s="60"/>
    </row>
    <row r="268" ht="11.25">
      <c r="C268" s="60"/>
    </row>
    <row r="269" ht="11.25">
      <c r="C269" s="60"/>
    </row>
    <row r="270" ht="11.25">
      <c r="C270" s="60"/>
    </row>
    <row r="271" ht="11.25">
      <c r="C271" s="60"/>
    </row>
    <row r="272" ht="11.25">
      <c r="C272" s="60"/>
    </row>
    <row r="273" ht="11.25">
      <c r="C273" s="60"/>
    </row>
    <row r="274" ht="11.25">
      <c r="C274" s="60"/>
    </row>
    <row r="275" ht="11.25">
      <c r="C275" s="60"/>
    </row>
    <row r="276" ht="11.25">
      <c r="C276" s="60"/>
    </row>
    <row r="277" ht="11.25">
      <c r="C277" s="60"/>
    </row>
    <row r="278" ht="11.25">
      <c r="C278" s="60"/>
    </row>
    <row r="279" ht="11.25">
      <c r="C279" s="60"/>
    </row>
    <row r="280" ht="11.25">
      <c r="C280" s="60"/>
    </row>
    <row r="281" ht="11.25">
      <c r="C281" s="60"/>
    </row>
    <row r="282" ht="11.25">
      <c r="C282" s="60"/>
    </row>
    <row r="283" ht="11.25">
      <c r="C283" s="60"/>
    </row>
    <row r="284" ht="11.25">
      <c r="C284" s="60"/>
    </row>
    <row r="285" ht="11.25">
      <c r="C285" s="60"/>
    </row>
    <row r="286" ht="11.25">
      <c r="C286" s="60"/>
    </row>
    <row r="287" ht="11.25">
      <c r="C287" s="60"/>
    </row>
    <row r="288" ht="11.25">
      <c r="C288" s="60"/>
    </row>
    <row r="289" ht="11.25">
      <c r="C289" s="60"/>
    </row>
    <row r="290" ht="11.25">
      <c r="C290" s="60"/>
    </row>
    <row r="291" ht="11.25">
      <c r="C291" s="60"/>
    </row>
    <row r="292" ht="11.25">
      <c r="C292" s="60"/>
    </row>
    <row r="293" ht="11.25">
      <c r="C293" s="60"/>
    </row>
    <row r="294" ht="11.25">
      <c r="C294" s="60"/>
    </row>
    <row r="295" ht="11.25">
      <c r="C295" s="60"/>
    </row>
    <row r="296" ht="11.25">
      <c r="C296" s="60"/>
    </row>
    <row r="297" ht="11.25">
      <c r="C297" s="60"/>
    </row>
    <row r="298" ht="11.25">
      <c r="C298" s="60"/>
    </row>
    <row r="299" ht="11.25">
      <c r="C299" s="60"/>
    </row>
    <row r="300" ht="11.25">
      <c r="C300" s="60"/>
    </row>
    <row r="301" ht="11.25">
      <c r="C301" s="60"/>
    </row>
    <row r="302" ht="11.25">
      <c r="C302" s="60"/>
    </row>
    <row r="303" ht="11.25">
      <c r="C303" s="60"/>
    </row>
    <row r="304" ht="11.25">
      <c r="C304" s="60"/>
    </row>
    <row r="305" ht="11.25">
      <c r="C305" s="60"/>
    </row>
    <row r="306" ht="11.25">
      <c r="C306" s="60"/>
    </row>
    <row r="307" ht="11.25">
      <c r="C307" s="60"/>
    </row>
    <row r="308" ht="11.25">
      <c r="C308" s="60"/>
    </row>
    <row r="309" ht="11.25">
      <c r="C309" s="60"/>
    </row>
    <row r="310" ht="11.25">
      <c r="C310" s="60"/>
    </row>
    <row r="311" ht="11.25">
      <c r="C311" s="60"/>
    </row>
    <row r="312" ht="11.25">
      <c r="C312" s="60"/>
    </row>
    <row r="313" ht="11.25">
      <c r="C313" s="60"/>
    </row>
    <row r="314" ht="11.25">
      <c r="C314" s="60"/>
    </row>
    <row r="315" ht="11.25">
      <c r="C315" s="60"/>
    </row>
    <row r="316" ht="11.25">
      <c r="C316" s="60"/>
    </row>
    <row r="317" ht="11.25">
      <c r="C317" s="60"/>
    </row>
    <row r="318" ht="11.25">
      <c r="C318" s="60"/>
    </row>
    <row r="319" ht="11.25">
      <c r="C319" s="60"/>
    </row>
    <row r="320" ht="11.25">
      <c r="C320" s="60"/>
    </row>
    <row r="321" ht="11.25">
      <c r="C321" s="60"/>
    </row>
    <row r="322" ht="11.25">
      <c r="C322" s="60"/>
    </row>
    <row r="323" ht="11.25">
      <c r="C323" s="60"/>
    </row>
    <row r="324" ht="11.25">
      <c r="C324" s="60"/>
    </row>
    <row r="325" ht="11.25">
      <c r="C325" s="60"/>
    </row>
    <row r="326" ht="11.25">
      <c r="C326" s="60"/>
    </row>
    <row r="327" ht="11.25">
      <c r="C327" s="60"/>
    </row>
    <row r="328" ht="11.25">
      <c r="C328" s="60"/>
    </row>
    <row r="329" ht="11.25">
      <c r="C329" s="60"/>
    </row>
    <row r="330" ht="11.25">
      <c r="C330" s="60"/>
    </row>
    <row r="331" ht="11.25">
      <c r="C331" s="60"/>
    </row>
    <row r="332" ht="11.25">
      <c r="C332" s="60"/>
    </row>
    <row r="333" ht="11.25">
      <c r="C333" s="60"/>
    </row>
    <row r="334" ht="11.25">
      <c r="C334" s="60"/>
    </row>
    <row r="335" ht="11.25">
      <c r="C335" s="60"/>
    </row>
    <row r="336" ht="11.25">
      <c r="C336" s="60"/>
    </row>
    <row r="337" ht="11.25">
      <c r="C337" s="60"/>
    </row>
    <row r="338" ht="11.25">
      <c r="C338" s="60"/>
    </row>
    <row r="339" ht="11.25">
      <c r="C339" s="60"/>
    </row>
    <row r="340" ht="11.25">
      <c r="C340" s="60"/>
    </row>
    <row r="341" ht="11.25">
      <c r="C341" s="60"/>
    </row>
    <row r="342" ht="11.25">
      <c r="C342" s="60"/>
    </row>
    <row r="343" ht="11.25">
      <c r="C343" s="60"/>
    </row>
    <row r="344" ht="11.25">
      <c r="C344" s="60"/>
    </row>
    <row r="345" ht="11.25">
      <c r="C345" s="60"/>
    </row>
    <row r="346" ht="11.25">
      <c r="C346" s="60"/>
    </row>
    <row r="347" ht="11.25">
      <c r="C347" s="60"/>
    </row>
    <row r="348" ht="11.25">
      <c r="C348" s="60"/>
    </row>
    <row r="349" ht="11.25">
      <c r="C349" s="60"/>
    </row>
    <row r="350" ht="11.25">
      <c r="C350" s="60"/>
    </row>
    <row r="351" ht="11.25">
      <c r="C351" s="60"/>
    </row>
    <row r="352" ht="11.25">
      <c r="C352" s="60"/>
    </row>
    <row r="353" ht="11.25">
      <c r="C353" s="60"/>
    </row>
    <row r="354" ht="11.25">
      <c r="C354" s="60"/>
    </row>
    <row r="355" ht="11.25">
      <c r="C355" s="60"/>
    </row>
    <row r="356" ht="11.25">
      <c r="C356" s="60"/>
    </row>
    <row r="357" ht="11.25">
      <c r="C357" s="60"/>
    </row>
    <row r="358" ht="11.25">
      <c r="C358" s="60"/>
    </row>
    <row r="359" ht="11.25">
      <c r="C359" s="60"/>
    </row>
    <row r="360" ht="11.25">
      <c r="C360" s="60"/>
    </row>
    <row r="361" ht="11.25">
      <c r="C361" s="60"/>
    </row>
    <row r="362" ht="11.25">
      <c r="C362" s="60"/>
    </row>
    <row r="363" ht="11.25">
      <c r="C363" s="60"/>
    </row>
    <row r="364" ht="11.25">
      <c r="C364" s="60"/>
    </row>
    <row r="365" ht="11.25">
      <c r="C365" s="60"/>
    </row>
    <row r="366" ht="11.25">
      <c r="C366" s="60"/>
    </row>
    <row r="367" ht="11.25">
      <c r="C367" s="60"/>
    </row>
    <row r="368" ht="11.25">
      <c r="C368" s="60"/>
    </row>
    <row r="369" ht="11.25">
      <c r="C369" s="60"/>
    </row>
    <row r="370" ht="11.25">
      <c r="C370" s="60"/>
    </row>
    <row r="371" ht="11.25">
      <c r="C371" s="60"/>
    </row>
    <row r="372" ht="11.25">
      <c r="C372" s="60"/>
    </row>
    <row r="373" ht="11.25">
      <c r="C373" s="60"/>
    </row>
    <row r="374" ht="11.25">
      <c r="C374" s="60"/>
    </row>
    <row r="375" ht="11.25">
      <c r="C375" s="60"/>
    </row>
    <row r="376" ht="11.25">
      <c r="C376" s="60"/>
    </row>
    <row r="377" ht="11.25">
      <c r="C377" s="60"/>
    </row>
    <row r="378" ht="11.25">
      <c r="C378" s="60"/>
    </row>
    <row r="379" ht="11.25">
      <c r="C379" s="60"/>
    </row>
    <row r="380" ht="11.25">
      <c r="C380" s="60"/>
    </row>
    <row r="381" ht="11.25">
      <c r="C381" s="60"/>
    </row>
    <row r="382" ht="11.25">
      <c r="C382" s="60"/>
    </row>
    <row r="383" ht="11.25">
      <c r="C383" s="60"/>
    </row>
    <row r="384" ht="11.25">
      <c r="C384" s="60"/>
    </row>
    <row r="385" ht="11.25">
      <c r="C385" s="60"/>
    </row>
    <row r="386" ht="11.25">
      <c r="C386" s="60"/>
    </row>
    <row r="387" ht="11.25">
      <c r="C387" s="60"/>
    </row>
    <row r="388" ht="11.25">
      <c r="C388" s="60"/>
    </row>
    <row r="389" ht="11.25">
      <c r="C389" s="60"/>
    </row>
    <row r="390" ht="11.25">
      <c r="C390" s="60"/>
    </row>
    <row r="391" ht="11.25">
      <c r="C391" s="60"/>
    </row>
    <row r="392" ht="11.25">
      <c r="C392" s="60"/>
    </row>
    <row r="393" ht="11.25">
      <c r="C393" s="60"/>
    </row>
    <row r="394" ht="11.25">
      <c r="C394" s="60"/>
    </row>
    <row r="395" ht="11.25">
      <c r="C395" s="60"/>
    </row>
    <row r="396" ht="11.25">
      <c r="C396" s="60"/>
    </row>
    <row r="397" ht="11.25">
      <c r="C397" s="60"/>
    </row>
    <row r="398" ht="11.25">
      <c r="C398" s="60"/>
    </row>
    <row r="399" ht="11.25">
      <c r="C399" s="60"/>
    </row>
    <row r="400" ht="11.25">
      <c r="C400" s="60"/>
    </row>
    <row r="401" ht="11.25">
      <c r="C401" s="60"/>
    </row>
    <row r="402" ht="11.25">
      <c r="C402" s="60"/>
    </row>
    <row r="403" ht="11.25">
      <c r="C403" s="60"/>
    </row>
    <row r="404" ht="11.25">
      <c r="C404" s="60"/>
    </row>
    <row r="405" ht="11.25">
      <c r="C405" s="60"/>
    </row>
    <row r="406" ht="11.25">
      <c r="C406" s="60"/>
    </row>
    <row r="407" ht="11.25">
      <c r="C407" s="60"/>
    </row>
    <row r="408" ht="11.25">
      <c r="C408" s="60"/>
    </row>
    <row r="409" ht="11.25">
      <c r="C409" s="60"/>
    </row>
    <row r="410" ht="11.25">
      <c r="C410" s="60"/>
    </row>
    <row r="411" ht="11.25">
      <c r="C411" s="60"/>
    </row>
    <row r="412" ht="11.25">
      <c r="C412" s="60"/>
    </row>
    <row r="413" ht="11.25">
      <c r="C413" s="60"/>
    </row>
    <row r="414" ht="11.25">
      <c r="C414" s="60"/>
    </row>
    <row r="415" ht="11.25">
      <c r="C415" s="60"/>
    </row>
    <row r="416" ht="11.25">
      <c r="C416" s="60"/>
    </row>
    <row r="417" ht="11.25">
      <c r="C417" s="60"/>
    </row>
    <row r="418" ht="11.25">
      <c r="C418" s="60"/>
    </row>
    <row r="419" ht="11.25">
      <c r="C419" s="60"/>
    </row>
    <row r="420" ht="11.25">
      <c r="C420" s="60"/>
    </row>
    <row r="421" ht="11.25">
      <c r="C421" s="60"/>
    </row>
    <row r="422" ht="11.25">
      <c r="C422" s="60"/>
    </row>
    <row r="423" ht="11.25">
      <c r="C423" s="60"/>
    </row>
    <row r="424" ht="11.25">
      <c r="C424" s="60"/>
    </row>
    <row r="425" ht="11.25">
      <c r="C425" s="60"/>
    </row>
    <row r="426" ht="11.25">
      <c r="C426" s="60"/>
    </row>
    <row r="427" ht="11.25">
      <c r="C427" s="60"/>
    </row>
    <row r="428" ht="11.25">
      <c r="C428" s="60"/>
    </row>
    <row r="429" ht="11.25">
      <c r="C429" s="60"/>
    </row>
    <row r="430" ht="11.25">
      <c r="C430" s="60"/>
    </row>
    <row r="431" ht="11.25">
      <c r="C431" s="60"/>
    </row>
    <row r="432" ht="11.25">
      <c r="C432" s="60"/>
    </row>
    <row r="433" ht="11.25">
      <c r="C433" s="60"/>
    </row>
    <row r="434" ht="11.25">
      <c r="C434" s="60"/>
    </row>
    <row r="435" ht="11.25">
      <c r="C435" s="60"/>
    </row>
    <row r="436" ht="11.25">
      <c r="C436" s="60"/>
    </row>
    <row r="437" ht="11.25">
      <c r="C437" s="60"/>
    </row>
    <row r="438" ht="11.25">
      <c r="C438" s="60"/>
    </row>
    <row r="439" ht="11.25">
      <c r="C439" s="60"/>
    </row>
    <row r="440" ht="11.25">
      <c r="C440" s="60"/>
    </row>
    <row r="441" ht="11.25">
      <c r="C441" s="60"/>
    </row>
    <row r="442" ht="11.25">
      <c r="C442" s="60"/>
    </row>
    <row r="443" ht="11.25">
      <c r="C443" s="60"/>
    </row>
    <row r="444" ht="11.25">
      <c r="C444" s="60"/>
    </row>
    <row r="445" ht="11.25">
      <c r="C445" s="60"/>
    </row>
    <row r="446" ht="11.25">
      <c r="C446" s="60"/>
    </row>
    <row r="447" ht="11.25">
      <c r="C447" s="60"/>
    </row>
    <row r="448" ht="11.25">
      <c r="C448" s="60"/>
    </row>
    <row r="449" ht="11.25">
      <c r="C449" s="60"/>
    </row>
    <row r="450" ht="11.25">
      <c r="C450" s="60"/>
    </row>
    <row r="451" ht="11.25">
      <c r="C451" s="60"/>
    </row>
    <row r="452" ht="11.25">
      <c r="C452" s="60"/>
    </row>
    <row r="453" ht="11.25">
      <c r="C453" s="60"/>
    </row>
    <row r="454" ht="11.25">
      <c r="C454" s="60"/>
    </row>
    <row r="455" ht="11.25">
      <c r="C455" s="60"/>
    </row>
    <row r="456" ht="11.25">
      <c r="C456" s="60"/>
    </row>
    <row r="457" ht="11.25">
      <c r="C457" s="60"/>
    </row>
    <row r="458" ht="11.25">
      <c r="C458" s="60"/>
    </row>
    <row r="459" ht="11.25">
      <c r="C459" s="60"/>
    </row>
    <row r="460" ht="11.25">
      <c r="C460" s="60"/>
    </row>
    <row r="461" ht="11.25">
      <c r="C461" s="60"/>
    </row>
    <row r="462" ht="11.25">
      <c r="C462" s="60"/>
    </row>
    <row r="463" ht="11.25">
      <c r="C463" s="60"/>
    </row>
    <row r="464" ht="11.25">
      <c r="C464" s="60"/>
    </row>
    <row r="465" ht="11.25">
      <c r="C465" s="60"/>
    </row>
    <row r="466" ht="11.25">
      <c r="C466" s="60"/>
    </row>
    <row r="467" ht="11.25">
      <c r="C467" s="60"/>
    </row>
    <row r="468" ht="11.25">
      <c r="C468" s="60"/>
    </row>
    <row r="469" ht="11.25">
      <c r="C469" s="60"/>
    </row>
    <row r="470" ht="11.25">
      <c r="C470" s="60"/>
    </row>
    <row r="471" ht="11.25">
      <c r="C471" s="60"/>
    </row>
    <row r="472" ht="11.25">
      <c r="C472" s="60"/>
    </row>
    <row r="473" ht="11.25">
      <c r="C473" s="60"/>
    </row>
    <row r="474" ht="11.25">
      <c r="C474" s="60"/>
    </row>
    <row r="475" ht="11.25">
      <c r="C475" s="60"/>
    </row>
    <row r="476" ht="11.25">
      <c r="C476" s="60"/>
    </row>
    <row r="477" ht="11.25">
      <c r="C477" s="60"/>
    </row>
    <row r="478" ht="11.25">
      <c r="C478" s="60"/>
    </row>
    <row r="479" ht="11.25">
      <c r="C479" s="60"/>
    </row>
    <row r="480" ht="11.25">
      <c r="C480" s="60"/>
    </row>
    <row r="481" ht="11.25">
      <c r="C481" s="60"/>
    </row>
    <row r="482" ht="11.25">
      <c r="C482" s="60"/>
    </row>
    <row r="483" ht="11.25">
      <c r="C483" s="60"/>
    </row>
    <row r="484" ht="11.25">
      <c r="C484" s="60"/>
    </row>
    <row r="485" ht="11.25">
      <c r="C485" s="60"/>
    </row>
    <row r="486" ht="11.25">
      <c r="C486" s="60"/>
    </row>
    <row r="487" ht="11.25">
      <c r="C487" s="60"/>
    </row>
    <row r="488" ht="11.25">
      <c r="C488" s="60"/>
    </row>
    <row r="489" ht="11.25">
      <c r="C489" s="60"/>
    </row>
    <row r="490" ht="11.25">
      <c r="C490" s="60"/>
    </row>
    <row r="491" ht="11.25">
      <c r="C491" s="60"/>
    </row>
    <row r="492" ht="11.25">
      <c r="C492" s="60"/>
    </row>
    <row r="493" ht="11.25">
      <c r="C493" s="60"/>
    </row>
    <row r="494" ht="11.25">
      <c r="C494" s="60"/>
    </row>
    <row r="495" ht="11.25">
      <c r="C495" s="60"/>
    </row>
    <row r="496" ht="11.25">
      <c r="C496" s="60"/>
    </row>
    <row r="497" ht="11.25">
      <c r="C497" s="60"/>
    </row>
    <row r="498" ht="11.25">
      <c r="C498" s="60"/>
    </row>
    <row r="499" ht="11.25">
      <c r="C499" s="60"/>
    </row>
    <row r="500" ht="11.25">
      <c r="C500" s="60"/>
    </row>
    <row r="501" ht="11.25">
      <c r="C501" s="60"/>
    </row>
    <row r="502" ht="11.25">
      <c r="C502" s="60"/>
    </row>
    <row r="503" ht="11.25">
      <c r="C503" s="60"/>
    </row>
    <row r="504" ht="11.25">
      <c r="C504" s="60"/>
    </row>
    <row r="505" ht="11.25">
      <c r="C505" s="60"/>
    </row>
    <row r="506" ht="11.25">
      <c r="C506" s="60"/>
    </row>
    <row r="507" ht="11.25">
      <c r="C507" s="60"/>
    </row>
    <row r="508" ht="11.25">
      <c r="C508" s="60"/>
    </row>
    <row r="509" ht="11.25">
      <c r="C509" s="60"/>
    </row>
    <row r="510" ht="11.25">
      <c r="C510" s="60"/>
    </row>
    <row r="511" ht="11.25">
      <c r="C511" s="60"/>
    </row>
    <row r="512" ht="11.25">
      <c r="C512" s="60"/>
    </row>
    <row r="513" ht="11.25">
      <c r="C513" s="60"/>
    </row>
    <row r="514" ht="11.25">
      <c r="C514" s="60"/>
    </row>
    <row r="515" ht="11.25">
      <c r="C515" s="60"/>
    </row>
    <row r="516" ht="11.25">
      <c r="C516" s="60"/>
    </row>
    <row r="517" ht="11.25">
      <c r="C517" s="60"/>
    </row>
    <row r="518" ht="11.25">
      <c r="C518" s="60"/>
    </row>
    <row r="519" ht="11.25">
      <c r="C519" s="60"/>
    </row>
    <row r="520" ht="11.25">
      <c r="C520" s="60"/>
    </row>
    <row r="521" ht="11.25">
      <c r="C521" s="60"/>
    </row>
    <row r="522" ht="11.25">
      <c r="C522" s="60"/>
    </row>
    <row r="523" ht="11.25">
      <c r="C523" s="60"/>
    </row>
    <row r="524" ht="11.25">
      <c r="C524" s="60"/>
    </row>
    <row r="525" ht="11.25">
      <c r="C525" s="60"/>
    </row>
    <row r="526" ht="11.25">
      <c r="C526" s="60"/>
    </row>
    <row r="527" ht="11.25">
      <c r="C527" s="60"/>
    </row>
    <row r="528" ht="11.25">
      <c r="C528" s="60"/>
    </row>
    <row r="529" ht="11.25">
      <c r="C529" s="60"/>
    </row>
    <row r="530" ht="11.25">
      <c r="C530" s="60"/>
    </row>
    <row r="531" ht="11.25">
      <c r="C531" s="60"/>
    </row>
    <row r="532" ht="11.25">
      <c r="C532" s="60"/>
    </row>
    <row r="533" ht="11.25">
      <c r="C533" s="60"/>
    </row>
    <row r="534" ht="11.25">
      <c r="C534" s="60"/>
    </row>
    <row r="535" ht="11.25">
      <c r="C535" s="60"/>
    </row>
    <row r="536" ht="11.25">
      <c r="C536" s="60"/>
    </row>
    <row r="537" ht="11.25">
      <c r="C537" s="60"/>
    </row>
    <row r="538" ht="11.25">
      <c r="C538" s="60"/>
    </row>
    <row r="539" ht="11.25">
      <c r="C539" s="60"/>
    </row>
    <row r="540" ht="11.25">
      <c r="C540" s="60"/>
    </row>
    <row r="541" ht="11.25">
      <c r="C541" s="60"/>
    </row>
    <row r="542" ht="11.25">
      <c r="C542" s="60"/>
    </row>
    <row r="543" ht="11.25">
      <c r="C543" s="60"/>
    </row>
    <row r="544" ht="11.25">
      <c r="C544" s="60"/>
    </row>
    <row r="545" ht="11.25">
      <c r="C545" s="60"/>
    </row>
    <row r="546" ht="11.25">
      <c r="C546" s="60"/>
    </row>
    <row r="547" ht="11.25">
      <c r="C547" s="60"/>
    </row>
    <row r="548" ht="11.25">
      <c r="C548" s="60"/>
    </row>
    <row r="549" ht="11.25">
      <c r="C549" s="60"/>
    </row>
    <row r="550" ht="11.25">
      <c r="C550" s="60"/>
    </row>
    <row r="551" ht="11.25">
      <c r="C551" s="60"/>
    </row>
    <row r="552" ht="11.25">
      <c r="C552" s="60"/>
    </row>
    <row r="553" ht="11.25">
      <c r="C553" s="60"/>
    </row>
    <row r="554" ht="11.25">
      <c r="C554" s="60"/>
    </row>
    <row r="555" ht="11.25">
      <c r="C555" s="60"/>
    </row>
    <row r="556" ht="11.25">
      <c r="C556" s="60"/>
    </row>
    <row r="557" ht="11.25">
      <c r="C557" s="60"/>
    </row>
    <row r="558" ht="11.25">
      <c r="C558" s="60"/>
    </row>
    <row r="559" ht="11.25">
      <c r="C559" s="60"/>
    </row>
    <row r="560" ht="11.25">
      <c r="C560" s="60"/>
    </row>
    <row r="561" ht="11.25">
      <c r="C561" s="60"/>
    </row>
    <row r="562" ht="11.25">
      <c r="C562" s="60"/>
    </row>
    <row r="563" ht="11.25">
      <c r="C563" s="60"/>
    </row>
    <row r="564" ht="11.25">
      <c r="C564" s="60"/>
    </row>
    <row r="565" ht="11.25">
      <c r="C565" s="60"/>
    </row>
    <row r="566" ht="11.25">
      <c r="C566" s="60"/>
    </row>
    <row r="567" ht="11.25">
      <c r="C567" s="60"/>
    </row>
    <row r="568" ht="11.25">
      <c r="C568" s="60"/>
    </row>
    <row r="569" ht="11.25">
      <c r="C569" s="60"/>
    </row>
    <row r="570" ht="11.25">
      <c r="C570" s="60"/>
    </row>
    <row r="571" ht="11.25">
      <c r="C571" s="60"/>
    </row>
    <row r="572" ht="11.25">
      <c r="C572" s="60"/>
    </row>
    <row r="573" ht="11.25">
      <c r="C573" s="60"/>
    </row>
    <row r="574" ht="11.25">
      <c r="C574" s="60"/>
    </row>
    <row r="575" ht="11.25">
      <c r="C575" s="60"/>
    </row>
    <row r="576" ht="11.25">
      <c r="C576" s="60"/>
    </row>
    <row r="577" ht="11.25">
      <c r="C577" s="60"/>
    </row>
    <row r="578" ht="11.25">
      <c r="C578" s="60"/>
    </row>
    <row r="579" ht="11.25">
      <c r="C579" s="60"/>
    </row>
    <row r="580" ht="11.25">
      <c r="C580" s="60"/>
    </row>
    <row r="581" ht="11.25">
      <c r="C581" s="60"/>
    </row>
    <row r="582" ht="11.25">
      <c r="C582" s="60"/>
    </row>
    <row r="583" ht="11.25">
      <c r="C583" s="60"/>
    </row>
    <row r="584" ht="11.25">
      <c r="C584" s="60"/>
    </row>
    <row r="585" ht="11.25">
      <c r="C585" s="60"/>
    </row>
    <row r="586" ht="11.25">
      <c r="C586" s="60"/>
    </row>
    <row r="587" ht="11.25">
      <c r="C587" s="60"/>
    </row>
    <row r="588" ht="11.25">
      <c r="C588" s="60"/>
    </row>
    <row r="589" ht="11.25">
      <c r="C589" s="60"/>
    </row>
    <row r="590" ht="11.25">
      <c r="C590" s="60"/>
    </row>
    <row r="591" ht="11.25">
      <c r="C591" s="60"/>
    </row>
    <row r="592" ht="11.25">
      <c r="C592" s="60"/>
    </row>
    <row r="593" ht="11.25">
      <c r="C593" s="60"/>
    </row>
    <row r="594" ht="11.25">
      <c r="C594" s="60"/>
    </row>
    <row r="595" ht="11.25">
      <c r="C595" s="60"/>
    </row>
    <row r="596" ht="11.25">
      <c r="C596" s="60"/>
    </row>
    <row r="597" ht="11.25">
      <c r="C597" s="60"/>
    </row>
    <row r="598" ht="11.25">
      <c r="C598" s="60"/>
    </row>
    <row r="599" ht="11.25">
      <c r="C599" s="60"/>
    </row>
    <row r="600" ht="11.25">
      <c r="C600" s="60"/>
    </row>
    <row r="601" ht="11.25">
      <c r="C601" s="60"/>
    </row>
    <row r="602" ht="11.25">
      <c r="C602" s="60"/>
    </row>
    <row r="603" ht="11.25">
      <c r="C603" s="60"/>
    </row>
    <row r="604" ht="11.25">
      <c r="C604" s="60"/>
    </row>
    <row r="605" ht="11.25">
      <c r="C605" s="60"/>
    </row>
    <row r="606" ht="11.25">
      <c r="C606" s="60"/>
    </row>
    <row r="607" ht="11.25">
      <c r="C607" s="60"/>
    </row>
    <row r="608" ht="11.25">
      <c r="C608" s="60"/>
    </row>
    <row r="609" ht="11.25">
      <c r="C609" s="60"/>
    </row>
    <row r="610" ht="11.25">
      <c r="C610" s="60"/>
    </row>
    <row r="611" ht="11.25">
      <c r="C611" s="60"/>
    </row>
    <row r="612" ht="11.25">
      <c r="C612" s="60"/>
    </row>
    <row r="613" ht="11.25">
      <c r="C613" s="60"/>
    </row>
    <row r="614" ht="11.25">
      <c r="C614" s="60"/>
    </row>
    <row r="615" ht="11.25">
      <c r="C615" s="60"/>
    </row>
    <row r="616" ht="11.25">
      <c r="C616" s="60"/>
    </row>
    <row r="617" ht="11.25">
      <c r="C617" s="60"/>
    </row>
    <row r="618" ht="11.25">
      <c r="C618" s="60"/>
    </row>
    <row r="619" ht="11.25">
      <c r="C619" s="60"/>
    </row>
    <row r="620" ht="11.25">
      <c r="C620" s="60"/>
    </row>
    <row r="621" ht="11.25">
      <c r="C621" s="60"/>
    </row>
    <row r="622" ht="11.25">
      <c r="C622" s="60"/>
    </row>
    <row r="623" ht="11.25">
      <c r="C623" s="60"/>
    </row>
    <row r="624" ht="11.25">
      <c r="C624" s="60"/>
    </row>
    <row r="625" ht="11.25">
      <c r="C625" s="60"/>
    </row>
    <row r="626" ht="11.25">
      <c r="C626" s="60"/>
    </row>
    <row r="627" ht="11.25">
      <c r="C627" s="60"/>
    </row>
    <row r="628" ht="11.25">
      <c r="C628" s="60"/>
    </row>
    <row r="629" ht="11.25">
      <c r="C629" s="60"/>
    </row>
    <row r="630" ht="11.25">
      <c r="C630" s="60"/>
    </row>
    <row r="631" ht="11.25">
      <c r="C631" s="60"/>
    </row>
    <row r="632" ht="11.25">
      <c r="C632" s="60"/>
    </row>
    <row r="633" ht="11.25">
      <c r="C633" s="60"/>
    </row>
    <row r="634" ht="11.25">
      <c r="C634" s="60"/>
    </row>
    <row r="635" ht="11.25">
      <c r="C635" s="60"/>
    </row>
    <row r="636" ht="11.25">
      <c r="C636" s="60"/>
    </row>
    <row r="637" ht="11.25">
      <c r="C637" s="60"/>
    </row>
    <row r="638" ht="11.25">
      <c r="C638" s="60"/>
    </row>
    <row r="639" ht="11.25">
      <c r="C639" s="60"/>
    </row>
    <row r="640" ht="11.25">
      <c r="C640" s="60"/>
    </row>
    <row r="641" ht="11.25">
      <c r="C641" s="60"/>
    </row>
    <row r="642" ht="11.25">
      <c r="C642" s="60"/>
    </row>
    <row r="643" ht="11.25">
      <c r="C643" s="60"/>
    </row>
    <row r="644" ht="11.25">
      <c r="C644" s="60"/>
    </row>
    <row r="645" ht="11.25">
      <c r="C645" s="60"/>
    </row>
    <row r="646" ht="11.25">
      <c r="C646" s="60"/>
    </row>
    <row r="647" ht="11.25">
      <c r="C647" s="60"/>
    </row>
    <row r="648" ht="11.25">
      <c r="C648" s="60"/>
    </row>
    <row r="649" ht="11.25">
      <c r="C649" s="60"/>
    </row>
    <row r="650" ht="11.25">
      <c r="C650" s="60"/>
    </row>
    <row r="651" ht="11.25">
      <c r="C651" s="60"/>
    </row>
    <row r="652" ht="11.25">
      <c r="C652" s="60"/>
    </row>
    <row r="653" ht="11.25">
      <c r="C653" s="60"/>
    </row>
    <row r="654" ht="11.25">
      <c r="C654" s="60"/>
    </row>
    <row r="655" ht="11.25">
      <c r="C655" s="60"/>
    </row>
    <row r="656" ht="11.25">
      <c r="C656" s="60"/>
    </row>
    <row r="657" ht="11.25">
      <c r="C657" s="60"/>
    </row>
    <row r="658" ht="11.25">
      <c r="C658" s="60"/>
    </row>
    <row r="659" ht="11.25">
      <c r="C659" s="60"/>
    </row>
    <row r="660" ht="11.25">
      <c r="C660" s="60"/>
    </row>
    <row r="661" ht="11.25">
      <c r="C661" s="60"/>
    </row>
    <row r="662" ht="11.25">
      <c r="C662" s="60"/>
    </row>
    <row r="663" ht="11.25">
      <c r="C663" s="60"/>
    </row>
    <row r="664" ht="11.25">
      <c r="C664" s="60"/>
    </row>
    <row r="665" ht="11.25">
      <c r="C665" s="60"/>
    </row>
    <row r="666" ht="11.25">
      <c r="C666" s="60"/>
    </row>
    <row r="667" ht="11.25">
      <c r="C667" s="60"/>
    </row>
    <row r="668" ht="11.25">
      <c r="C668" s="60"/>
    </row>
    <row r="669" ht="11.25">
      <c r="C669" s="60"/>
    </row>
    <row r="670" ht="11.25">
      <c r="C670" s="60"/>
    </row>
    <row r="671" ht="11.25">
      <c r="C671" s="60"/>
    </row>
    <row r="672" ht="11.25">
      <c r="C672" s="60"/>
    </row>
    <row r="673" ht="11.25">
      <c r="C673" s="60"/>
    </row>
    <row r="674" ht="11.25">
      <c r="C674" s="60"/>
    </row>
    <row r="675" ht="11.25">
      <c r="C675" s="60"/>
    </row>
    <row r="676" ht="11.25">
      <c r="C676" s="60"/>
    </row>
    <row r="677" ht="11.25">
      <c r="C677" s="60"/>
    </row>
    <row r="678" ht="11.25">
      <c r="C678" s="60"/>
    </row>
    <row r="679" ht="11.25">
      <c r="C679" s="60"/>
    </row>
    <row r="680" ht="11.25">
      <c r="C680" s="60"/>
    </row>
    <row r="681" ht="11.25">
      <c r="C681" s="60"/>
    </row>
    <row r="682" ht="11.25">
      <c r="C682" s="60"/>
    </row>
    <row r="683" ht="11.25">
      <c r="C683" s="60"/>
    </row>
    <row r="684" ht="11.25">
      <c r="C684" s="60"/>
    </row>
    <row r="685" ht="11.25">
      <c r="C685" s="60"/>
    </row>
    <row r="686" ht="11.25">
      <c r="C686" s="60"/>
    </row>
    <row r="687" ht="11.25">
      <c r="C687" s="60"/>
    </row>
    <row r="688" ht="11.25">
      <c r="C688" s="60"/>
    </row>
    <row r="689" ht="11.25">
      <c r="C689" s="60"/>
    </row>
    <row r="690" ht="11.25">
      <c r="C690" s="60"/>
    </row>
    <row r="691" ht="11.25">
      <c r="C691" s="60"/>
    </row>
    <row r="692" ht="11.25">
      <c r="C692" s="60"/>
    </row>
    <row r="693" ht="11.25">
      <c r="C693" s="60"/>
    </row>
    <row r="694" ht="11.25">
      <c r="C694" s="60"/>
    </row>
    <row r="695" ht="11.25">
      <c r="C695" s="60"/>
    </row>
    <row r="696" ht="11.25">
      <c r="C696" s="60"/>
    </row>
    <row r="697" ht="11.25">
      <c r="C697" s="60"/>
    </row>
    <row r="698" ht="11.25">
      <c r="C698" s="60"/>
    </row>
    <row r="699" ht="11.25">
      <c r="C699" s="60"/>
    </row>
    <row r="700" ht="11.25">
      <c r="C700" s="60"/>
    </row>
    <row r="701" ht="11.25">
      <c r="C701" s="60"/>
    </row>
    <row r="702" ht="11.25">
      <c r="C702" s="60"/>
    </row>
    <row r="703" ht="11.25">
      <c r="C703" s="60"/>
    </row>
    <row r="704" ht="11.25">
      <c r="C704" s="60"/>
    </row>
    <row r="705" ht="11.25">
      <c r="C705" s="60"/>
    </row>
    <row r="706" ht="11.25">
      <c r="C706" s="60"/>
    </row>
    <row r="707" ht="11.25">
      <c r="C707" s="60"/>
    </row>
    <row r="708" ht="11.25">
      <c r="C708" s="60"/>
    </row>
    <row r="709" ht="11.25">
      <c r="C709" s="60"/>
    </row>
    <row r="710" ht="11.25">
      <c r="C710" s="60"/>
    </row>
    <row r="711" ht="11.25">
      <c r="C711" s="60"/>
    </row>
    <row r="712" ht="11.25">
      <c r="C712" s="60"/>
    </row>
    <row r="713" ht="11.25">
      <c r="C713" s="60"/>
    </row>
    <row r="714" ht="11.25">
      <c r="C714" s="60"/>
    </row>
    <row r="715" ht="11.25">
      <c r="C715" s="60"/>
    </row>
    <row r="716" ht="11.25">
      <c r="C716" s="60"/>
    </row>
    <row r="717" ht="11.25">
      <c r="C717" s="60"/>
    </row>
    <row r="718" ht="11.25">
      <c r="C718" s="60"/>
    </row>
    <row r="719" ht="11.25">
      <c r="C719" s="60"/>
    </row>
    <row r="720" ht="11.25">
      <c r="C720" s="60"/>
    </row>
    <row r="721" ht="11.25">
      <c r="C721" s="60"/>
    </row>
    <row r="722" ht="11.25">
      <c r="C722" s="60"/>
    </row>
    <row r="723" ht="11.25">
      <c r="C723" s="60"/>
    </row>
    <row r="724" ht="11.25">
      <c r="C724" s="60"/>
    </row>
    <row r="725" ht="11.25">
      <c r="C725" s="60"/>
    </row>
    <row r="726" ht="11.25">
      <c r="C726" s="60"/>
    </row>
    <row r="727" ht="11.25">
      <c r="C727" s="60"/>
    </row>
    <row r="728" ht="11.25">
      <c r="C728" s="60"/>
    </row>
    <row r="729" ht="11.25">
      <c r="C729" s="60"/>
    </row>
    <row r="730" ht="11.25">
      <c r="C730" s="60"/>
    </row>
    <row r="731" ht="11.25">
      <c r="C731" s="60"/>
    </row>
    <row r="732" ht="11.25">
      <c r="C732" s="60"/>
    </row>
    <row r="733" ht="11.25">
      <c r="C733" s="60"/>
    </row>
    <row r="734" ht="11.25">
      <c r="C734" s="60"/>
    </row>
    <row r="735" ht="11.25">
      <c r="C735" s="60"/>
    </row>
    <row r="736" ht="11.25">
      <c r="C736" s="60"/>
    </row>
    <row r="737" ht="11.25">
      <c r="C737" s="60"/>
    </row>
    <row r="738" ht="11.25">
      <c r="C738" s="60"/>
    </row>
    <row r="739" ht="11.25">
      <c r="C739" s="60"/>
    </row>
    <row r="740" ht="11.25">
      <c r="C740" s="60"/>
    </row>
    <row r="741" ht="11.25">
      <c r="C741" s="60"/>
    </row>
    <row r="742" ht="11.25">
      <c r="C742" s="60"/>
    </row>
    <row r="743" ht="11.25">
      <c r="C743" s="60"/>
    </row>
    <row r="744" ht="11.25">
      <c r="C744" s="60"/>
    </row>
    <row r="745" ht="11.25">
      <c r="C745" s="60"/>
    </row>
    <row r="746" ht="11.25">
      <c r="C746" s="60"/>
    </row>
    <row r="747" ht="11.25">
      <c r="C747" s="60"/>
    </row>
    <row r="748" ht="11.25">
      <c r="C748" s="60"/>
    </row>
    <row r="749" ht="11.25">
      <c r="C749" s="60"/>
    </row>
    <row r="750" ht="11.25">
      <c r="C750" s="60"/>
    </row>
    <row r="751" ht="11.25">
      <c r="C751" s="60"/>
    </row>
    <row r="752" ht="11.25">
      <c r="C752" s="60"/>
    </row>
    <row r="753" ht="11.25">
      <c r="C753" s="60"/>
    </row>
    <row r="754" ht="11.25">
      <c r="C754" s="60"/>
    </row>
    <row r="755" ht="11.25">
      <c r="C755" s="60"/>
    </row>
    <row r="756" ht="11.25">
      <c r="C756" s="60"/>
    </row>
    <row r="757" ht="11.25">
      <c r="C757" s="60"/>
    </row>
    <row r="758" ht="11.25">
      <c r="C758" s="60"/>
    </row>
    <row r="759" ht="11.25">
      <c r="C759" s="60"/>
    </row>
    <row r="760" ht="11.25">
      <c r="C760" s="60"/>
    </row>
    <row r="761" ht="11.25">
      <c r="C761" s="60"/>
    </row>
    <row r="762" ht="11.25">
      <c r="C762" s="60"/>
    </row>
    <row r="763" ht="11.25">
      <c r="C763" s="60"/>
    </row>
    <row r="764" ht="11.25">
      <c r="C764" s="60"/>
    </row>
    <row r="765" ht="11.25">
      <c r="C765" s="60"/>
    </row>
    <row r="766" ht="11.25">
      <c r="C766" s="60"/>
    </row>
    <row r="767" ht="11.25">
      <c r="C767" s="60"/>
    </row>
    <row r="768" ht="11.25">
      <c r="C768" s="60"/>
    </row>
    <row r="769" ht="11.25">
      <c r="C769" s="60"/>
    </row>
    <row r="770" ht="11.25">
      <c r="C770" s="60"/>
    </row>
    <row r="771" ht="11.25">
      <c r="C771" s="60"/>
    </row>
    <row r="772" ht="11.25">
      <c r="C772" s="60"/>
    </row>
    <row r="773" ht="11.25">
      <c r="C773" s="60"/>
    </row>
    <row r="774" ht="11.25">
      <c r="C774" s="60"/>
    </row>
    <row r="775" ht="11.25">
      <c r="C775" s="60"/>
    </row>
    <row r="776" ht="11.25">
      <c r="C776" s="60"/>
    </row>
    <row r="777" ht="11.25">
      <c r="C777" s="60"/>
    </row>
    <row r="778" ht="11.25">
      <c r="C778" s="60"/>
    </row>
    <row r="779" ht="11.25">
      <c r="C779" s="60"/>
    </row>
    <row r="780" ht="11.25">
      <c r="C780" s="60"/>
    </row>
    <row r="781" ht="11.25">
      <c r="C781" s="60"/>
    </row>
    <row r="782" ht="11.25">
      <c r="C782" s="60"/>
    </row>
    <row r="783" ht="11.25">
      <c r="C783" s="60"/>
    </row>
    <row r="784" ht="11.25">
      <c r="C784" s="60"/>
    </row>
    <row r="785" ht="11.25">
      <c r="C785" s="60"/>
    </row>
    <row r="786" ht="11.25">
      <c r="C786" s="60"/>
    </row>
    <row r="787" ht="11.25">
      <c r="C787" s="60"/>
    </row>
    <row r="788" ht="11.25">
      <c r="C788" s="60"/>
    </row>
    <row r="789" ht="11.25">
      <c r="C789" s="60"/>
    </row>
    <row r="790" ht="11.25">
      <c r="C790" s="60"/>
    </row>
    <row r="791" ht="11.25">
      <c r="C791" s="60"/>
    </row>
    <row r="792" ht="11.25">
      <c r="C792" s="60"/>
    </row>
    <row r="793" ht="11.25">
      <c r="C793" s="60"/>
    </row>
    <row r="794" ht="11.25">
      <c r="C794" s="60"/>
    </row>
    <row r="795" ht="11.25">
      <c r="C795" s="60"/>
    </row>
    <row r="796" ht="11.25">
      <c r="C796" s="60"/>
    </row>
    <row r="797" ht="11.25">
      <c r="C797" s="60"/>
    </row>
    <row r="798" ht="11.25">
      <c r="C798" s="60"/>
    </row>
    <row r="799" ht="11.25">
      <c r="C799" s="60"/>
    </row>
    <row r="800" ht="11.25">
      <c r="C800" s="60"/>
    </row>
    <row r="801" ht="11.25">
      <c r="C801" s="60"/>
    </row>
    <row r="802" ht="11.25">
      <c r="C802" s="60"/>
    </row>
    <row r="803" ht="11.25">
      <c r="C803" s="60"/>
    </row>
    <row r="804" ht="11.25">
      <c r="C804" s="60"/>
    </row>
    <row r="805" ht="11.25">
      <c r="C805" s="60"/>
    </row>
    <row r="806" ht="11.25">
      <c r="C806" s="60"/>
    </row>
    <row r="807" ht="11.25">
      <c r="C807" s="60"/>
    </row>
    <row r="808" ht="11.25">
      <c r="C808" s="60"/>
    </row>
    <row r="809" ht="11.25">
      <c r="C809" s="60"/>
    </row>
    <row r="810" ht="11.25">
      <c r="C810" s="60"/>
    </row>
    <row r="811" ht="11.25">
      <c r="C811" s="60"/>
    </row>
    <row r="812" ht="11.25">
      <c r="C812" s="60"/>
    </row>
    <row r="813" ht="11.25">
      <c r="C813" s="60"/>
    </row>
    <row r="814" ht="11.25">
      <c r="C814" s="60"/>
    </row>
    <row r="815" ht="11.25">
      <c r="C815" s="60"/>
    </row>
    <row r="816" ht="11.25">
      <c r="C816" s="60"/>
    </row>
    <row r="817" ht="11.25">
      <c r="C817" s="60"/>
    </row>
    <row r="818" ht="11.25">
      <c r="C818" s="60"/>
    </row>
    <row r="819" ht="11.25">
      <c r="C819" s="60"/>
    </row>
    <row r="820" ht="11.25">
      <c r="C820" s="60"/>
    </row>
    <row r="821" ht="11.25">
      <c r="C821" s="60"/>
    </row>
    <row r="822" ht="11.25">
      <c r="C822" s="60"/>
    </row>
    <row r="823" ht="11.25">
      <c r="C823" s="60"/>
    </row>
    <row r="824" ht="11.25">
      <c r="C824" s="60"/>
    </row>
    <row r="825" ht="11.25">
      <c r="C825" s="60"/>
    </row>
    <row r="826" ht="11.25">
      <c r="C826" s="60"/>
    </row>
    <row r="827" ht="11.25">
      <c r="C827" s="60"/>
    </row>
    <row r="828" ht="11.25">
      <c r="C828" s="60"/>
    </row>
    <row r="829" ht="11.25">
      <c r="C829" s="60"/>
    </row>
    <row r="830" ht="11.25">
      <c r="C830" s="60"/>
    </row>
    <row r="831" ht="11.25">
      <c r="C831" s="60"/>
    </row>
    <row r="832" ht="11.25">
      <c r="C832" s="60"/>
    </row>
    <row r="833" ht="11.25">
      <c r="C833" s="60"/>
    </row>
    <row r="834" ht="11.25">
      <c r="C834" s="60"/>
    </row>
    <row r="835" ht="11.25">
      <c r="C835" s="60"/>
    </row>
    <row r="836" ht="11.25">
      <c r="C836" s="60"/>
    </row>
    <row r="837" ht="11.25">
      <c r="C837" s="60"/>
    </row>
    <row r="838" ht="11.25">
      <c r="C838" s="60"/>
    </row>
    <row r="839" ht="11.25">
      <c r="C839" s="60"/>
    </row>
    <row r="840" ht="11.25">
      <c r="C840" s="60"/>
    </row>
    <row r="841" ht="11.25">
      <c r="C841" s="60"/>
    </row>
    <row r="842" ht="11.25">
      <c r="C842" s="60"/>
    </row>
    <row r="843" ht="11.25">
      <c r="C843" s="60"/>
    </row>
    <row r="844" ht="11.25">
      <c r="C844" s="60"/>
    </row>
    <row r="845" ht="11.25">
      <c r="C845" s="60"/>
    </row>
    <row r="846" ht="11.25">
      <c r="C846" s="60"/>
    </row>
    <row r="847" ht="11.25">
      <c r="C847" s="60"/>
    </row>
    <row r="848" ht="11.25">
      <c r="C848" s="60"/>
    </row>
    <row r="849" ht="11.25">
      <c r="C849" s="60"/>
    </row>
    <row r="850" ht="11.25">
      <c r="C850" s="60"/>
    </row>
    <row r="851" ht="11.25">
      <c r="C851" s="60"/>
    </row>
    <row r="852" ht="11.25">
      <c r="C852" s="60"/>
    </row>
    <row r="853" ht="11.25">
      <c r="C853" s="60"/>
    </row>
    <row r="854" ht="11.25">
      <c r="C854" s="60"/>
    </row>
    <row r="855" ht="11.25">
      <c r="C855" s="60"/>
    </row>
    <row r="856" ht="11.25">
      <c r="C856" s="60"/>
    </row>
    <row r="857" ht="11.25">
      <c r="C857" s="60"/>
    </row>
    <row r="858" ht="11.25">
      <c r="C858" s="60"/>
    </row>
    <row r="859" ht="11.25">
      <c r="C859" s="60"/>
    </row>
    <row r="860" ht="11.25">
      <c r="C860" s="60"/>
    </row>
    <row r="861" ht="11.25">
      <c r="C861" s="60"/>
    </row>
    <row r="862" ht="11.25">
      <c r="C862" s="60"/>
    </row>
    <row r="863" ht="11.25">
      <c r="C863" s="60"/>
    </row>
    <row r="864" ht="11.25">
      <c r="C864" s="60"/>
    </row>
    <row r="865" ht="11.25">
      <c r="C865" s="60"/>
    </row>
    <row r="866" ht="11.25">
      <c r="C866" s="60"/>
    </row>
    <row r="867" ht="11.25">
      <c r="C867" s="60"/>
    </row>
    <row r="868" ht="11.25">
      <c r="C868" s="60"/>
    </row>
    <row r="869" ht="11.25">
      <c r="C869" s="60"/>
    </row>
    <row r="870" ht="11.25">
      <c r="C870" s="60"/>
    </row>
    <row r="871" ht="11.25">
      <c r="C871" s="60"/>
    </row>
    <row r="872" ht="11.25">
      <c r="C872" s="60"/>
    </row>
    <row r="873" ht="11.25">
      <c r="C873" s="60"/>
    </row>
    <row r="874" ht="11.25">
      <c r="C874" s="60"/>
    </row>
    <row r="875" ht="11.25">
      <c r="C875" s="60"/>
    </row>
    <row r="876" ht="11.25">
      <c r="C876" s="60"/>
    </row>
    <row r="877" ht="11.25">
      <c r="C877" s="60"/>
    </row>
    <row r="878" ht="11.25">
      <c r="C878" s="60"/>
    </row>
    <row r="879" ht="11.25">
      <c r="C879" s="60"/>
    </row>
    <row r="880" ht="11.25">
      <c r="C880" s="60"/>
    </row>
    <row r="881" ht="11.25">
      <c r="C881" s="60"/>
    </row>
    <row r="882" ht="11.25">
      <c r="C882" s="60"/>
    </row>
    <row r="883" ht="11.25">
      <c r="C883" s="60"/>
    </row>
    <row r="884" ht="11.25">
      <c r="C884" s="60"/>
    </row>
    <row r="885" ht="11.25">
      <c r="C885" s="60"/>
    </row>
    <row r="886" ht="11.25">
      <c r="C886" s="60"/>
    </row>
    <row r="887" ht="11.25">
      <c r="C887" s="60"/>
    </row>
    <row r="888" ht="11.25">
      <c r="C888" s="60"/>
    </row>
    <row r="889" ht="11.25">
      <c r="C889" s="60"/>
    </row>
    <row r="890" ht="11.25">
      <c r="C890" s="60"/>
    </row>
    <row r="891" ht="11.25">
      <c r="C891" s="60"/>
    </row>
    <row r="892" ht="11.25">
      <c r="C892" s="60"/>
    </row>
    <row r="893" ht="11.25">
      <c r="C893" s="60"/>
    </row>
    <row r="894" ht="11.25">
      <c r="C894" s="60"/>
    </row>
    <row r="895" ht="11.25">
      <c r="C895" s="60"/>
    </row>
    <row r="896" ht="11.25">
      <c r="C896" s="60"/>
    </row>
    <row r="897" ht="11.25">
      <c r="C897" s="60"/>
    </row>
    <row r="898" ht="11.25">
      <c r="C898" s="60"/>
    </row>
    <row r="899" ht="11.25">
      <c r="C899" s="60"/>
    </row>
    <row r="900" ht="11.25">
      <c r="C900" s="60"/>
    </row>
    <row r="901" ht="11.25">
      <c r="C901" s="60"/>
    </row>
    <row r="902" ht="11.25">
      <c r="C902" s="60"/>
    </row>
    <row r="903" ht="11.25">
      <c r="C903" s="60"/>
    </row>
    <row r="904" ht="11.25">
      <c r="C904" s="60"/>
    </row>
    <row r="905" ht="11.25">
      <c r="C905" s="60"/>
    </row>
    <row r="906" ht="11.25">
      <c r="C906" s="60"/>
    </row>
    <row r="907" ht="11.25">
      <c r="C907" s="60"/>
    </row>
    <row r="908" ht="11.25">
      <c r="C908" s="60"/>
    </row>
    <row r="909" ht="11.25">
      <c r="C909" s="60"/>
    </row>
    <row r="910" ht="11.25">
      <c r="C910" s="60"/>
    </row>
    <row r="911" ht="11.25">
      <c r="C911" s="60"/>
    </row>
    <row r="912" ht="11.25">
      <c r="C912" s="60"/>
    </row>
    <row r="913" ht="11.25">
      <c r="C913" s="60"/>
    </row>
    <row r="914" ht="11.25">
      <c r="C914" s="60"/>
    </row>
    <row r="915" ht="11.25">
      <c r="C915" s="60"/>
    </row>
    <row r="916" ht="11.25">
      <c r="C916" s="60"/>
    </row>
    <row r="917" ht="11.25">
      <c r="C917" s="60"/>
    </row>
    <row r="918" ht="11.25">
      <c r="C918" s="60"/>
    </row>
    <row r="919" ht="11.25">
      <c r="C919" s="60"/>
    </row>
    <row r="920" ht="11.25">
      <c r="C920" s="60"/>
    </row>
    <row r="921" ht="11.25">
      <c r="C921" s="60"/>
    </row>
    <row r="922" ht="11.25">
      <c r="C922" s="60"/>
    </row>
    <row r="923" ht="11.25">
      <c r="C923" s="60"/>
    </row>
    <row r="924" ht="11.25">
      <c r="C924" s="60"/>
    </row>
    <row r="925" ht="11.25">
      <c r="C925" s="60"/>
    </row>
    <row r="926" ht="11.25">
      <c r="C926" s="60"/>
    </row>
    <row r="927" ht="11.25">
      <c r="C927" s="60"/>
    </row>
    <row r="928" ht="11.25">
      <c r="C928" s="60"/>
    </row>
    <row r="929" ht="11.25">
      <c r="C929" s="60"/>
    </row>
    <row r="930" ht="11.25">
      <c r="C930" s="60"/>
    </row>
    <row r="931" ht="11.25">
      <c r="C931" s="60"/>
    </row>
    <row r="932" ht="11.25">
      <c r="C932" s="60"/>
    </row>
    <row r="933" ht="11.25">
      <c r="C933" s="60"/>
    </row>
    <row r="934" ht="11.25">
      <c r="C934" s="60"/>
    </row>
    <row r="935" ht="11.25">
      <c r="C935" s="60"/>
    </row>
    <row r="936" ht="11.25">
      <c r="C936" s="60"/>
    </row>
    <row r="937" ht="11.25">
      <c r="C937" s="60"/>
    </row>
    <row r="938" ht="11.25">
      <c r="C938" s="60"/>
    </row>
    <row r="939" ht="11.25">
      <c r="C939" s="60"/>
    </row>
    <row r="940" ht="11.25">
      <c r="C940" s="60"/>
    </row>
    <row r="941" ht="11.25">
      <c r="C941" s="60"/>
    </row>
    <row r="942" ht="11.25">
      <c r="C942" s="60"/>
    </row>
    <row r="943" ht="11.25">
      <c r="C943" s="60"/>
    </row>
    <row r="944" ht="11.25">
      <c r="C944" s="60"/>
    </row>
    <row r="945" ht="11.25">
      <c r="C945" s="60"/>
    </row>
    <row r="946" ht="11.25">
      <c r="C946" s="60"/>
    </row>
    <row r="947" ht="11.25">
      <c r="C947" s="60"/>
    </row>
    <row r="948" ht="11.25">
      <c r="C948" s="60"/>
    </row>
    <row r="949" ht="11.25">
      <c r="C949" s="60"/>
    </row>
    <row r="950" ht="11.25">
      <c r="C950" s="60"/>
    </row>
    <row r="951" ht="11.25">
      <c r="C951" s="60"/>
    </row>
    <row r="952" ht="11.25">
      <c r="C952" s="60"/>
    </row>
    <row r="953" ht="11.25">
      <c r="C953" s="60"/>
    </row>
    <row r="954" ht="11.25">
      <c r="C954" s="60"/>
    </row>
    <row r="955" ht="11.25">
      <c r="C955" s="60"/>
    </row>
    <row r="956" ht="11.25">
      <c r="C956" s="60"/>
    </row>
    <row r="957" ht="11.25">
      <c r="C957" s="60"/>
    </row>
    <row r="958" ht="11.25">
      <c r="C958" s="60"/>
    </row>
    <row r="959" ht="11.25">
      <c r="C959" s="60"/>
    </row>
    <row r="960" ht="11.25">
      <c r="C960" s="60"/>
    </row>
    <row r="961" ht="11.25">
      <c r="C961" s="60"/>
    </row>
    <row r="962" ht="11.25">
      <c r="C962" s="60"/>
    </row>
    <row r="963" ht="11.25">
      <c r="C963" s="60"/>
    </row>
    <row r="964" ht="11.25">
      <c r="C964" s="60"/>
    </row>
    <row r="965" ht="11.25">
      <c r="C965" s="60"/>
    </row>
    <row r="966" ht="11.25">
      <c r="C966" s="60"/>
    </row>
    <row r="967" ht="11.25">
      <c r="C967" s="60"/>
    </row>
    <row r="968" ht="11.25">
      <c r="C968" s="60"/>
    </row>
    <row r="969" ht="11.25">
      <c r="C969" s="60"/>
    </row>
    <row r="970" ht="11.25">
      <c r="C970" s="60"/>
    </row>
    <row r="971" ht="11.25">
      <c r="C971" s="60"/>
    </row>
    <row r="972" ht="11.25">
      <c r="C972" s="60"/>
    </row>
    <row r="973" ht="11.25">
      <c r="C973" s="60"/>
    </row>
    <row r="974" ht="11.25">
      <c r="C974" s="60"/>
    </row>
    <row r="975" ht="11.25">
      <c r="C975" s="60"/>
    </row>
    <row r="976" ht="11.25">
      <c r="C976" s="60"/>
    </row>
    <row r="977" ht="11.25">
      <c r="C977" s="60"/>
    </row>
    <row r="978" ht="11.25">
      <c r="C978" s="60"/>
    </row>
    <row r="979" ht="11.25">
      <c r="C979" s="60"/>
    </row>
    <row r="980" ht="11.25">
      <c r="C980" s="60"/>
    </row>
    <row r="981" ht="11.25">
      <c r="C981" s="60"/>
    </row>
    <row r="982" ht="11.25">
      <c r="C982" s="60"/>
    </row>
    <row r="983" ht="11.25">
      <c r="C983" s="60"/>
    </row>
    <row r="984" ht="11.25">
      <c r="C984" s="60"/>
    </row>
    <row r="985" ht="11.25">
      <c r="C985" s="60"/>
    </row>
    <row r="986" ht="11.25">
      <c r="C986" s="60"/>
    </row>
    <row r="987" ht="11.25">
      <c r="C987" s="60"/>
    </row>
    <row r="988" ht="11.25">
      <c r="C988" s="60"/>
    </row>
    <row r="989" ht="11.25">
      <c r="C989" s="60"/>
    </row>
    <row r="990" ht="11.25">
      <c r="C990" s="60"/>
    </row>
    <row r="991" ht="11.25">
      <c r="C991" s="60"/>
    </row>
    <row r="992" ht="11.25">
      <c r="C992" s="60"/>
    </row>
    <row r="993" ht="11.25">
      <c r="C993" s="60"/>
    </row>
    <row r="994" ht="11.25">
      <c r="C994" s="60"/>
    </row>
    <row r="995" ht="11.25">
      <c r="C995" s="60"/>
    </row>
    <row r="996" ht="11.25">
      <c r="C996" s="60"/>
    </row>
    <row r="997" ht="11.25">
      <c r="C997" s="60"/>
    </row>
    <row r="998" ht="11.25">
      <c r="C998" s="60"/>
    </row>
    <row r="999" ht="11.25">
      <c r="C999" s="60"/>
    </row>
    <row r="1000" ht="11.25">
      <c r="C1000" s="60"/>
    </row>
    <row r="1001" ht="11.25">
      <c r="C1001" s="60"/>
    </row>
    <row r="1002" ht="11.25">
      <c r="C1002" s="60"/>
    </row>
    <row r="1003" ht="11.25">
      <c r="C1003" s="60"/>
    </row>
    <row r="1004" ht="11.25">
      <c r="C1004" s="60"/>
    </row>
    <row r="1005" ht="11.25">
      <c r="C1005" s="60"/>
    </row>
    <row r="1006" ht="11.25">
      <c r="C1006" s="60"/>
    </row>
    <row r="1007" ht="11.25">
      <c r="C1007" s="60"/>
    </row>
    <row r="1008" ht="11.25">
      <c r="C1008" s="60"/>
    </row>
    <row r="1009" ht="11.25">
      <c r="C1009" s="60"/>
    </row>
    <row r="1010" ht="11.25">
      <c r="C1010" s="60"/>
    </row>
    <row r="1011" ht="11.25">
      <c r="C1011" s="60"/>
    </row>
    <row r="1012" ht="11.25">
      <c r="C1012" s="60"/>
    </row>
    <row r="1013" ht="11.25">
      <c r="C1013" s="60"/>
    </row>
    <row r="1014" ht="11.25">
      <c r="C1014" s="60"/>
    </row>
    <row r="1015" ht="11.25">
      <c r="C1015" s="60"/>
    </row>
    <row r="1016" ht="11.25">
      <c r="C1016" s="60"/>
    </row>
    <row r="1017" ht="11.25">
      <c r="C1017" s="60"/>
    </row>
    <row r="1018" ht="11.25">
      <c r="C1018" s="60"/>
    </row>
    <row r="1019" ht="11.25">
      <c r="C1019" s="60"/>
    </row>
    <row r="1020" ht="11.25">
      <c r="C1020" s="60"/>
    </row>
    <row r="1021" ht="11.25">
      <c r="C1021" s="60"/>
    </row>
    <row r="1022" ht="11.25">
      <c r="C1022" s="60"/>
    </row>
    <row r="1023" ht="11.25">
      <c r="C1023" s="60"/>
    </row>
    <row r="1024" ht="11.25">
      <c r="C1024" s="60"/>
    </row>
    <row r="1025" ht="11.25">
      <c r="C1025" s="60"/>
    </row>
    <row r="1026" ht="11.25">
      <c r="C1026" s="60"/>
    </row>
    <row r="1027" ht="11.25">
      <c r="C1027" s="60"/>
    </row>
    <row r="1028" ht="11.25">
      <c r="C1028" s="60"/>
    </row>
    <row r="1029" ht="11.25">
      <c r="C1029" s="60"/>
    </row>
    <row r="1030" ht="11.25">
      <c r="C1030" s="60"/>
    </row>
    <row r="1031" ht="11.25">
      <c r="C1031" s="60"/>
    </row>
    <row r="1032" ht="11.25">
      <c r="C1032" s="60"/>
    </row>
    <row r="1033" ht="11.25">
      <c r="C1033" s="60"/>
    </row>
    <row r="1034" ht="11.25">
      <c r="C1034" s="60"/>
    </row>
    <row r="1035" ht="11.25">
      <c r="C1035" s="60"/>
    </row>
    <row r="1036" ht="11.25">
      <c r="C1036" s="60"/>
    </row>
    <row r="1037" ht="11.25">
      <c r="C1037" s="60"/>
    </row>
    <row r="1038" ht="11.25">
      <c r="C1038" s="60"/>
    </row>
    <row r="1039" ht="11.25">
      <c r="C1039" s="60"/>
    </row>
    <row r="1040" ht="11.25">
      <c r="C1040" s="60"/>
    </row>
    <row r="1041" ht="11.25">
      <c r="C1041" s="60"/>
    </row>
    <row r="1042" ht="11.25">
      <c r="C1042" s="60"/>
    </row>
    <row r="1043" ht="11.25">
      <c r="C1043" s="60"/>
    </row>
    <row r="1044" ht="11.25">
      <c r="C1044" s="60"/>
    </row>
    <row r="1045" ht="11.25">
      <c r="C1045" s="60"/>
    </row>
    <row r="1046" ht="11.25">
      <c r="C1046" s="60"/>
    </row>
    <row r="1047" ht="11.25">
      <c r="C1047" s="60"/>
    </row>
    <row r="1048" ht="11.25">
      <c r="C1048" s="60"/>
    </row>
    <row r="1049" ht="11.25">
      <c r="C1049" s="60"/>
    </row>
    <row r="1050" ht="11.25">
      <c r="C1050" s="60"/>
    </row>
    <row r="1051" ht="11.25">
      <c r="C1051" s="60"/>
    </row>
    <row r="1052" ht="11.25">
      <c r="C1052" s="60"/>
    </row>
    <row r="1053" ht="11.25">
      <c r="C1053" s="60"/>
    </row>
    <row r="1054" ht="11.25">
      <c r="C1054" s="60"/>
    </row>
    <row r="1055" ht="11.25">
      <c r="C1055" s="60"/>
    </row>
    <row r="1056" ht="11.25">
      <c r="C1056" s="60"/>
    </row>
    <row r="1057" ht="11.25">
      <c r="C1057" s="60"/>
    </row>
    <row r="1058" ht="11.25">
      <c r="C1058" s="60"/>
    </row>
    <row r="1059" ht="11.25">
      <c r="C1059" s="60"/>
    </row>
    <row r="1060" ht="11.25">
      <c r="C1060" s="60"/>
    </row>
    <row r="1061" ht="11.25">
      <c r="C1061" s="60"/>
    </row>
    <row r="1062" ht="11.25">
      <c r="C1062" s="60"/>
    </row>
    <row r="1063" ht="11.25">
      <c r="C1063" s="60"/>
    </row>
    <row r="1064" ht="11.25">
      <c r="C1064" s="60"/>
    </row>
    <row r="1065" ht="11.25">
      <c r="C1065" s="60"/>
    </row>
    <row r="1066" ht="11.25">
      <c r="C1066" s="60"/>
    </row>
    <row r="1067" ht="11.25">
      <c r="C1067" s="60"/>
    </row>
    <row r="1068" ht="11.25">
      <c r="C1068" s="60"/>
    </row>
    <row r="1069" ht="11.25">
      <c r="C1069" s="60"/>
    </row>
    <row r="1070" ht="11.25">
      <c r="C1070" s="60"/>
    </row>
    <row r="1071" ht="11.25">
      <c r="C1071" s="60"/>
    </row>
    <row r="1072" ht="11.25">
      <c r="C1072" s="60"/>
    </row>
    <row r="1073" ht="11.25">
      <c r="C1073" s="60"/>
    </row>
    <row r="1074" ht="11.25">
      <c r="C1074" s="60"/>
    </row>
    <row r="1075" ht="11.25">
      <c r="C1075" s="60"/>
    </row>
    <row r="1076" ht="11.25">
      <c r="C1076" s="60"/>
    </row>
    <row r="1077" ht="11.25">
      <c r="C1077" s="60"/>
    </row>
    <row r="1078" ht="11.25">
      <c r="C1078" s="60"/>
    </row>
    <row r="1079" ht="11.25">
      <c r="C1079" s="60"/>
    </row>
    <row r="1080" ht="11.25">
      <c r="C1080" s="60"/>
    </row>
    <row r="1081" ht="11.25">
      <c r="C1081" s="60"/>
    </row>
    <row r="1082" ht="11.25">
      <c r="C1082" s="60"/>
    </row>
    <row r="1083" ht="11.25">
      <c r="C1083" s="60"/>
    </row>
    <row r="1084" ht="11.25">
      <c r="C1084" s="60"/>
    </row>
    <row r="1085" ht="11.25">
      <c r="C1085" s="60"/>
    </row>
    <row r="1086" ht="11.25">
      <c r="C1086" s="60"/>
    </row>
    <row r="1087" ht="11.25">
      <c r="C1087" s="60"/>
    </row>
    <row r="1088" ht="11.25">
      <c r="C1088" s="60"/>
    </row>
    <row r="1089" ht="11.25">
      <c r="C1089" s="60"/>
    </row>
    <row r="1090" ht="11.25">
      <c r="C1090" s="60"/>
    </row>
    <row r="1091" ht="11.25">
      <c r="C1091" s="60"/>
    </row>
    <row r="1092" ht="11.25">
      <c r="C1092" s="60"/>
    </row>
    <row r="1093" ht="11.25">
      <c r="C1093" s="60"/>
    </row>
    <row r="1094" ht="11.25">
      <c r="C1094" s="60"/>
    </row>
    <row r="1095" ht="11.25">
      <c r="C1095" s="60"/>
    </row>
    <row r="1096" ht="11.25">
      <c r="C1096" s="60"/>
    </row>
    <row r="1097" ht="11.25">
      <c r="C1097" s="60"/>
    </row>
    <row r="1098" ht="11.25">
      <c r="C1098" s="60"/>
    </row>
    <row r="1099" ht="11.25">
      <c r="C1099" s="60"/>
    </row>
    <row r="1100" ht="11.25">
      <c r="C1100" s="60"/>
    </row>
    <row r="1101" ht="11.25">
      <c r="C1101" s="60"/>
    </row>
    <row r="1102" ht="11.25">
      <c r="C1102" s="60"/>
    </row>
    <row r="1103" ht="11.25">
      <c r="C1103" s="60"/>
    </row>
    <row r="1104" ht="11.25">
      <c r="C1104" s="60"/>
    </row>
    <row r="1105" ht="11.25">
      <c r="C1105" s="60"/>
    </row>
    <row r="1106" ht="11.25">
      <c r="C1106" s="60"/>
    </row>
    <row r="1107" ht="11.25">
      <c r="C1107" s="60"/>
    </row>
    <row r="1108" ht="11.25">
      <c r="C1108" s="60"/>
    </row>
    <row r="1109" ht="11.25">
      <c r="C1109" s="60"/>
    </row>
    <row r="1110" ht="11.25">
      <c r="C1110" s="60"/>
    </row>
    <row r="1111" ht="11.25">
      <c r="C1111" s="60"/>
    </row>
    <row r="1112" ht="11.25">
      <c r="C1112" s="60"/>
    </row>
    <row r="1113" ht="11.25">
      <c r="C1113" s="60"/>
    </row>
    <row r="1114" ht="11.25">
      <c r="C1114" s="60"/>
    </row>
    <row r="1115" ht="11.25">
      <c r="C1115" s="60"/>
    </row>
    <row r="1116" ht="11.25">
      <c r="C1116" s="60"/>
    </row>
    <row r="1117" ht="11.25">
      <c r="C1117" s="60"/>
    </row>
    <row r="1118" ht="11.25">
      <c r="C1118" s="60"/>
    </row>
    <row r="1119" ht="11.25">
      <c r="C1119" s="60"/>
    </row>
    <row r="1120" ht="11.25">
      <c r="C1120" s="60"/>
    </row>
    <row r="1121" ht="11.25">
      <c r="C1121" s="60"/>
    </row>
    <row r="1122" ht="11.25">
      <c r="C1122" s="60"/>
    </row>
    <row r="1123" ht="11.25">
      <c r="C1123" s="60"/>
    </row>
    <row r="1124" ht="11.25">
      <c r="C1124" s="60"/>
    </row>
    <row r="1125" ht="11.25">
      <c r="C1125" s="60"/>
    </row>
    <row r="1126" ht="11.25">
      <c r="C1126" s="60"/>
    </row>
    <row r="1127" ht="11.25">
      <c r="C1127" s="60"/>
    </row>
    <row r="1128" ht="11.25">
      <c r="C1128" s="60"/>
    </row>
    <row r="1129" ht="11.25">
      <c r="C1129" s="60"/>
    </row>
    <row r="1130" ht="11.25">
      <c r="C1130" s="60"/>
    </row>
    <row r="1131" ht="11.25">
      <c r="C1131" s="60"/>
    </row>
    <row r="1132" ht="11.25">
      <c r="C1132" s="60"/>
    </row>
    <row r="1133" ht="11.25">
      <c r="C1133" s="60"/>
    </row>
    <row r="1134" ht="11.25">
      <c r="C1134" s="60"/>
    </row>
    <row r="1135" ht="11.25">
      <c r="C1135" s="60"/>
    </row>
    <row r="1136" ht="11.25">
      <c r="C1136" s="60"/>
    </row>
    <row r="1137" ht="11.25">
      <c r="C1137" s="60"/>
    </row>
    <row r="1138" ht="11.25">
      <c r="C1138" s="60"/>
    </row>
    <row r="1139" ht="11.25">
      <c r="C1139" s="60"/>
    </row>
    <row r="1140" ht="11.25">
      <c r="C1140" s="60"/>
    </row>
    <row r="1141" ht="11.25">
      <c r="C1141" s="60"/>
    </row>
    <row r="1142" ht="11.25">
      <c r="C1142" s="60"/>
    </row>
    <row r="1143" ht="11.25">
      <c r="C1143" s="60"/>
    </row>
    <row r="1144" ht="11.25">
      <c r="C1144" s="60"/>
    </row>
    <row r="1145" ht="11.25">
      <c r="C1145" s="60"/>
    </row>
    <row r="1146" ht="11.25">
      <c r="C1146" s="60"/>
    </row>
    <row r="1147" ht="11.25">
      <c r="C1147" s="60"/>
    </row>
    <row r="1148" ht="11.25">
      <c r="C1148" s="60"/>
    </row>
    <row r="1149" ht="11.25">
      <c r="C1149" s="60"/>
    </row>
    <row r="1150" ht="11.25">
      <c r="C1150" s="60"/>
    </row>
    <row r="1151" ht="11.25">
      <c r="C1151" s="60"/>
    </row>
    <row r="1152" ht="11.25">
      <c r="C1152" s="60"/>
    </row>
    <row r="1153" ht="11.25">
      <c r="C1153" s="60"/>
    </row>
    <row r="1154" ht="11.25">
      <c r="C1154" s="60"/>
    </row>
    <row r="1155" ht="11.25">
      <c r="C1155" s="60"/>
    </row>
    <row r="1156" ht="11.25">
      <c r="C1156" s="60"/>
    </row>
    <row r="1157" ht="11.25">
      <c r="C1157" s="60"/>
    </row>
    <row r="1158" ht="11.25">
      <c r="C1158" s="60"/>
    </row>
    <row r="1159" ht="11.25">
      <c r="C1159" s="60"/>
    </row>
    <row r="1160" ht="11.25">
      <c r="C1160" s="60"/>
    </row>
    <row r="1161" ht="11.25">
      <c r="C1161" s="60"/>
    </row>
    <row r="1162" ht="11.25">
      <c r="C1162" s="60"/>
    </row>
    <row r="1163" ht="11.25">
      <c r="C1163" s="60"/>
    </row>
    <row r="1164" ht="11.25">
      <c r="C1164" s="60"/>
    </row>
    <row r="1165" ht="11.25">
      <c r="C1165" s="60"/>
    </row>
    <row r="1166" ht="11.25">
      <c r="C1166" s="60"/>
    </row>
    <row r="1167" ht="11.25">
      <c r="C1167" s="60"/>
    </row>
    <row r="1168" ht="11.25">
      <c r="C1168" s="60"/>
    </row>
    <row r="1169" ht="11.25">
      <c r="C1169" s="60"/>
    </row>
    <row r="1170" ht="11.25">
      <c r="C1170" s="60"/>
    </row>
    <row r="1171" ht="11.25">
      <c r="C1171" s="60"/>
    </row>
    <row r="1172" ht="11.25">
      <c r="C1172" s="60"/>
    </row>
    <row r="1173" ht="11.25">
      <c r="C1173" s="60"/>
    </row>
    <row r="1174" ht="11.25">
      <c r="C1174" s="60"/>
    </row>
    <row r="1175" ht="11.25">
      <c r="C1175" s="60"/>
    </row>
    <row r="1176" ht="11.25">
      <c r="C1176" s="60"/>
    </row>
    <row r="1177" ht="11.25">
      <c r="C1177" s="60"/>
    </row>
    <row r="1178" ht="11.25">
      <c r="C1178" s="60"/>
    </row>
    <row r="1179" ht="11.25">
      <c r="C1179" s="60"/>
    </row>
    <row r="1180" ht="11.25">
      <c r="C1180" s="60"/>
    </row>
    <row r="1181" ht="11.25">
      <c r="C1181" s="60"/>
    </row>
    <row r="1182" ht="11.25">
      <c r="C1182" s="60"/>
    </row>
    <row r="1183" ht="11.25">
      <c r="C1183" s="60"/>
    </row>
    <row r="1184" ht="11.25">
      <c r="C1184" s="60"/>
    </row>
    <row r="1185" ht="11.25">
      <c r="C1185" s="60"/>
    </row>
    <row r="1186" ht="11.25">
      <c r="C1186" s="60"/>
    </row>
    <row r="1187" ht="11.25">
      <c r="C1187" s="60"/>
    </row>
    <row r="1188" ht="11.25">
      <c r="C1188" s="60"/>
    </row>
    <row r="1189" ht="11.25">
      <c r="C1189" s="60"/>
    </row>
    <row r="1190" ht="11.25">
      <c r="C1190" s="60"/>
    </row>
    <row r="1191" ht="11.25">
      <c r="C1191" s="60"/>
    </row>
    <row r="1192" ht="11.25">
      <c r="C1192" s="60"/>
    </row>
    <row r="1193" ht="11.25">
      <c r="C1193" s="60"/>
    </row>
    <row r="1194" ht="11.25">
      <c r="C1194" s="60"/>
    </row>
    <row r="1195" ht="11.25">
      <c r="C1195" s="60"/>
    </row>
    <row r="1196" ht="11.25">
      <c r="C1196" s="60"/>
    </row>
    <row r="1197" ht="11.25">
      <c r="C1197" s="60"/>
    </row>
    <row r="1198" ht="11.25">
      <c r="C1198" s="60"/>
    </row>
    <row r="1199" ht="11.25">
      <c r="C1199" s="60"/>
    </row>
    <row r="1200" ht="11.25">
      <c r="C1200" s="60"/>
    </row>
    <row r="1201" ht="11.25">
      <c r="C1201" s="60"/>
    </row>
    <row r="1202" ht="11.25">
      <c r="C1202" s="60"/>
    </row>
    <row r="1203" ht="11.25">
      <c r="C1203" s="60"/>
    </row>
    <row r="1204" ht="11.25">
      <c r="C1204" s="60"/>
    </row>
    <row r="1205" ht="11.25">
      <c r="C1205" s="60"/>
    </row>
    <row r="1206" ht="11.25">
      <c r="C1206" s="60"/>
    </row>
    <row r="1207" ht="11.25">
      <c r="C1207" s="60"/>
    </row>
    <row r="1208" ht="11.25">
      <c r="C1208" s="60"/>
    </row>
    <row r="1209" ht="11.25">
      <c r="C1209" s="60"/>
    </row>
    <row r="1210" ht="11.25">
      <c r="C1210" s="60"/>
    </row>
    <row r="1211" ht="11.25">
      <c r="C1211" s="60"/>
    </row>
    <row r="1212" ht="11.25">
      <c r="C1212" s="60"/>
    </row>
    <row r="1213" ht="11.25">
      <c r="C1213" s="60"/>
    </row>
    <row r="1214" ht="11.25">
      <c r="C1214" s="60"/>
    </row>
    <row r="1215" ht="11.25">
      <c r="C1215" s="60"/>
    </row>
    <row r="1216" ht="11.25">
      <c r="C1216" s="60"/>
    </row>
    <row r="1217" ht="11.25">
      <c r="C1217" s="60"/>
    </row>
    <row r="1218" ht="11.25">
      <c r="C1218" s="60"/>
    </row>
    <row r="1219" ht="11.25">
      <c r="C1219" s="60"/>
    </row>
    <row r="1220" ht="11.25">
      <c r="C1220" s="60"/>
    </row>
    <row r="1221" ht="11.25">
      <c r="C1221" s="60"/>
    </row>
    <row r="1222" ht="11.25">
      <c r="C1222" s="60"/>
    </row>
    <row r="1223" ht="11.25">
      <c r="C1223" s="60"/>
    </row>
    <row r="1224" ht="11.25">
      <c r="C1224" s="60"/>
    </row>
    <row r="1225" ht="11.25">
      <c r="C1225" s="60"/>
    </row>
    <row r="1226" ht="11.25">
      <c r="C1226" s="60"/>
    </row>
    <row r="1227" ht="11.25">
      <c r="C1227" s="60"/>
    </row>
    <row r="1228" ht="11.25">
      <c r="C1228" s="60"/>
    </row>
    <row r="1229" ht="11.25">
      <c r="C1229" s="60"/>
    </row>
    <row r="1230" ht="11.25">
      <c r="C1230" s="60"/>
    </row>
    <row r="1231" ht="11.25">
      <c r="C1231" s="60"/>
    </row>
    <row r="1232" ht="11.25">
      <c r="C1232" s="60"/>
    </row>
    <row r="1233" ht="11.25">
      <c r="C1233" s="60"/>
    </row>
    <row r="1234" ht="11.25">
      <c r="C1234" s="60"/>
    </row>
    <row r="1235" ht="11.25">
      <c r="C1235" s="60"/>
    </row>
    <row r="1236" ht="11.25">
      <c r="C1236" s="60"/>
    </row>
    <row r="1237" ht="11.25">
      <c r="C1237" s="60"/>
    </row>
    <row r="1238" ht="11.25">
      <c r="C1238" s="60"/>
    </row>
    <row r="1239" ht="11.25">
      <c r="C1239" s="60"/>
    </row>
    <row r="1240" ht="11.25">
      <c r="C1240" s="60"/>
    </row>
    <row r="1241" ht="11.25">
      <c r="C1241" s="60"/>
    </row>
    <row r="1242" ht="11.25">
      <c r="C1242" s="60"/>
    </row>
    <row r="1243" ht="11.25">
      <c r="C1243" s="60"/>
    </row>
    <row r="1244" ht="11.25">
      <c r="C1244" s="60"/>
    </row>
    <row r="1245" ht="11.25">
      <c r="C1245" s="60"/>
    </row>
    <row r="1246" ht="11.25">
      <c r="C1246" s="60"/>
    </row>
    <row r="1247" ht="11.25">
      <c r="C1247" s="60"/>
    </row>
    <row r="1248" ht="11.25">
      <c r="C1248" s="60"/>
    </row>
    <row r="1249" ht="11.25">
      <c r="C1249" s="60"/>
    </row>
    <row r="1250" ht="11.25">
      <c r="C1250" s="60"/>
    </row>
    <row r="1251" ht="11.25">
      <c r="C1251" s="60"/>
    </row>
    <row r="1252" ht="11.25">
      <c r="C1252" s="60"/>
    </row>
    <row r="1253" ht="11.25">
      <c r="C1253" s="60"/>
    </row>
    <row r="1254" ht="11.25">
      <c r="C1254" s="60"/>
    </row>
    <row r="1255" ht="11.25">
      <c r="C1255" s="60"/>
    </row>
    <row r="1256" ht="11.25">
      <c r="C1256" s="60"/>
    </row>
    <row r="1257" ht="11.25">
      <c r="C1257" s="60"/>
    </row>
    <row r="1258" ht="11.25">
      <c r="C1258" s="60"/>
    </row>
    <row r="1259" ht="11.25">
      <c r="C1259" s="60"/>
    </row>
    <row r="1260" ht="11.25">
      <c r="C1260" s="60"/>
    </row>
    <row r="1261" ht="11.25">
      <c r="C1261" s="60"/>
    </row>
    <row r="1262" ht="11.25">
      <c r="C1262" s="60"/>
    </row>
    <row r="1263" ht="11.25">
      <c r="C1263" s="60"/>
    </row>
    <row r="1264" ht="11.25">
      <c r="C1264" s="60"/>
    </row>
    <row r="1265" ht="11.25">
      <c r="C1265" s="60"/>
    </row>
    <row r="1266" ht="11.25">
      <c r="C1266" s="60"/>
    </row>
    <row r="1267" ht="11.25">
      <c r="C1267" s="60"/>
    </row>
    <row r="1268" ht="11.25">
      <c r="C1268" s="60"/>
    </row>
    <row r="1269" ht="11.25">
      <c r="C1269" s="60"/>
    </row>
    <row r="1270" ht="11.25">
      <c r="C1270" s="60"/>
    </row>
    <row r="1271" ht="11.25">
      <c r="C1271" s="60"/>
    </row>
    <row r="1272" ht="11.25">
      <c r="C1272" s="60"/>
    </row>
    <row r="1273" ht="11.25">
      <c r="C1273" s="60"/>
    </row>
    <row r="1274" ht="11.25">
      <c r="C1274" s="60"/>
    </row>
    <row r="1275" ht="11.25">
      <c r="C1275" s="60"/>
    </row>
    <row r="1276" ht="11.25">
      <c r="C1276" s="60"/>
    </row>
    <row r="1277" ht="11.25">
      <c r="C1277" s="60"/>
    </row>
    <row r="1278" ht="11.25">
      <c r="C1278" s="60"/>
    </row>
    <row r="1279" ht="11.25">
      <c r="C1279" s="60"/>
    </row>
    <row r="1280" ht="11.25">
      <c r="C1280" s="60"/>
    </row>
    <row r="1281" ht="11.25">
      <c r="C1281" s="60"/>
    </row>
    <row r="1282" ht="11.25">
      <c r="C1282" s="60"/>
    </row>
    <row r="1283" ht="11.25">
      <c r="C1283" s="60"/>
    </row>
    <row r="1284" ht="11.25">
      <c r="C1284" s="60"/>
    </row>
    <row r="1285" ht="11.25">
      <c r="C1285" s="60"/>
    </row>
    <row r="1286" ht="11.25">
      <c r="C1286" s="60"/>
    </row>
    <row r="1287" ht="11.25">
      <c r="C1287" s="60"/>
    </row>
    <row r="1288" ht="11.25">
      <c r="C1288" s="60"/>
    </row>
    <row r="1289" ht="11.25">
      <c r="C1289" s="60"/>
    </row>
    <row r="1290" ht="11.25">
      <c r="C1290" s="60"/>
    </row>
    <row r="1291" ht="11.25">
      <c r="C1291" s="60"/>
    </row>
    <row r="1292" ht="11.25">
      <c r="C1292" s="60"/>
    </row>
    <row r="1293" ht="11.25">
      <c r="C1293" s="60"/>
    </row>
    <row r="1294" ht="11.25">
      <c r="C1294" s="60"/>
    </row>
    <row r="1295" ht="11.25">
      <c r="C1295" s="60"/>
    </row>
    <row r="1296" ht="11.25">
      <c r="C1296" s="60"/>
    </row>
    <row r="1297" ht="11.25">
      <c r="C1297" s="60"/>
    </row>
    <row r="1298" ht="11.25">
      <c r="C1298" s="60"/>
    </row>
    <row r="1299" ht="11.25">
      <c r="C1299" s="60"/>
    </row>
    <row r="1300" ht="11.25">
      <c r="C1300" s="60"/>
    </row>
    <row r="1301" ht="11.25">
      <c r="C1301" s="60"/>
    </row>
    <row r="1302" ht="11.25">
      <c r="C1302" s="60"/>
    </row>
    <row r="1303" ht="11.25">
      <c r="C1303" s="60"/>
    </row>
    <row r="1304" ht="11.25">
      <c r="C1304" s="60"/>
    </row>
    <row r="1305" ht="11.25">
      <c r="C1305" s="60"/>
    </row>
    <row r="1306" ht="11.25">
      <c r="C1306" s="60"/>
    </row>
    <row r="1307" ht="11.25">
      <c r="C1307" s="60"/>
    </row>
    <row r="1308" ht="11.25">
      <c r="C1308" s="60"/>
    </row>
    <row r="1309" ht="11.25">
      <c r="C1309" s="60"/>
    </row>
    <row r="1310" ht="11.25">
      <c r="C1310" s="60"/>
    </row>
    <row r="1311" ht="11.25">
      <c r="C1311" s="60"/>
    </row>
    <row r="1312" ht="11.25">
      <c r="C1312" s="60"/>
    </row>
    <row r="1313" ht="11.25">
      <c r="C1313" s="60"/>
    </row>
    <row r="1314" ht="11.25">
      <c r="C1314" s="60"/>
    </row>
    <row r="1315" ht="11.25">
      <c r="C1315" s="60"/>
    </row>
    <row r="1316" ht="11.25">
      <c r="C1316" s="60"/>
    </row>
    <row r="1317" ht="11.25">
      <c r="C1317" s="60"/>
    </row>
    <row r="1318" ht="11.25">
      <c r="C1318" s="60"/>
    </row>
    <row r="1319" ht="11.25">
      <c r="C1319" s="60"/>
    </row>
    <row r="1320" ht="11.25">
      <c r="C1320" s="60"/>
    </row>
    <row r="1321" ht="11.25">
      <c r="C1321" s="60"/>
    </row>
    <row r="1322" ht="11.25">
      <c r="C1322" s="60"/>
    </row>
    <row r="1323" ht="11.25">
      <c r="C1323" s="60"/>
    </row>
    <row r="1324" ht="11.25">
      <c r="C1324" s="60"/>
    </row>
    <row r="1325" ht="11.25">
      <c r="C1325" s="60"/>
    </row>
    <row r="1326" ht="11.25">
      <c r="C1326" s="60"/>
    </row>
    <row r="1327" ht="11.25">
      <c r="C1327" s="60"/>
    </row>
    <row r="1328" ht="11.25">
      <c r="C1328" s="60"/>
    </row>
    <row r="1329" ht="11.25">
      <c r="C1329" s="60"/>
    </row>
    <row r="1330" ht="11.25">
      <c r="C1330" s="60"/>
    </row>
    <row r="1331" ht="11.25">
      <c r="C1331" s="60"/>
    </row>
    <row r="1332" ht="11.25">
      <c r="C1332" s="60"/>
    </row>
    <row r="1333" ht="11.25">
      <c r="C1333" s="60"/>
    </row>
    <row r="1334" ht="11.25">
      <c r="C1334" s="60"/>
    </row>
    <row r="1335" ht="11.25">
      <c r="C1335" s="60"/>
    </row>
    <row r="1336" ht="11.25">
      <c r="C1336" s="60"/>
    </row>
    <row r="1337" ht="11.25">
      <c r="C1337" s="60"/>
    </row>
    <row r="1338" ht="11.25">
      <c r="C1338" s="60"/>
    </row>
    <row r="1339" ht="11.25">
      <c r="C1339" s="60"/>
    </row>
    <row r="1340" ht="11.25">
      <c r="C1340" s="60"/>
    </row>
    <row r="1341" ht="11.25">
      <c r="C1341" s="60"/>
    </row>
    <row r="1342" ht="11.25">
      <c r="C1342" s="60"/>
    </row>
    <row r="1343" ht="11.25">
      <c r="C1343" s="60"/>
    </row>
    <row r="1344" ht="11.25">
      <c r="C1344" s="60"/>
    </row>
    <row r="1345" ht="11.25">
      <c r="C1345" s="60"/>
    </row>
    <row r="1346" ht="11.25">
      <c r="C1346" s="60"/>
    </row>
    <row r="1347" ht="11.25">
      <c r="C1347" s="60"/>
    </row>
    <row r="1348" ht="11.25">
      <c r="C1348" s="60"/>
    </row>
    <row r="1349" ht="11.25">
      <c r="C1349" s="60"/>
    </row>
    <row r="1350" ht="11.25">
      <c r="C1350" s="60"/>
    </row>
    <row r="1351" ht="11.25">
      <c r="C1351" s="60"/>
    </row>
    <row r="1352" ht="11.25">
      <c r="C1352" s="60"/>
    </row>
    <row r="1353" ht="11.25">
      <c r="C1353" s="60"/>
    </row>
    <row r="1354" ht="11.25">
      <c r="C1354" s="60"/>
    </row>
    <row r="1355" ht="11.25">
      <c r="C1355" s="60"/>
    </row>
    <row r="1356" ht="11.25">
      <c r="C1356" s="60"/>
    </row>
    <row r="1357" ht="11.25">
      <c r="C1357" s="60"/>
    </row>
    <row r="1358" ht="11.25">
      <c r="C1358" s="60"/>
    </row>
    <row r="1359" ht="11.25">
      <c r="C1359" s="60"/>
    </row>
    <row r="1360" ht="11.25">
      <c r="C1360" s="60"/>
    </row>
    <row r="1361" ht="11.25">
      <c r="C1361" s="60"/>
    </row>
    <row r="1362" ht="11.25">
      <c r="C1362" s="60"/>
    </row>
    <row r="1363" ht="11.25">
      <c r="C1363" s="60"/>
    </row>
    <row r="1364" ht="11.25">
      <c r="C1364" s="60"/>
    </row>
    <row r="1365" ht="11.25">
      <c r="C1365" s="60"/>
    </row>
    <row r="1366" ht="11.25">
      <c r="C1366" s="60"/>
    </row>
    <row r="1367" ht="11.25">
      <c r="C1367" s="60"/>
    </row>
    <row r="1368" ht="11.25">
      <c r="C1368" s="60"/>
    </row>
    <row r="1369" ht="11.25">
      <c r="C1369" s="60"/>
    </row>
    <row r="1370" ht="11.25">
      <c r="C1370" s="60"/>
    </row>
    <row r="1371" ht="11.25">
      <c r="C1371" s="60"/>
    </row>
    <row r="1372" ht="11.25">
      <c r="C1372" s="60"/>
    </row>
    <row r="1373" ht="11.25">
      <c r="C1373" s="60"/>
    </row>
    <row r="1374" ht="11.25">
      <c r="C1374" s="60"/>
    </row>
    <row r="1375" ht="11.25">
      <c r="C1375" s="60"/>
    </row>
    <row r="1376" ht="11.25">
      <c r="C1376" s="60"/>
    </row>
    <row r="1377" ht="11.25">
      <c r="C1377" s="60"/>
    </row>
    <row r="1378" ht="11.25">
      <c r="C1378" s="60"/>
    </row>
    <row r="1379" ht="11.25">
      <c r="C1379" s="60"/>
    </row>
    <row r="1380" ht="11.25">
      <c r="C1380" s="60"/>
    </row>
    <row r="1381" ht="11.25">
      <c r="C1381" s="60"/>
    </row>
    <row r="1382" ht="11.25">
      <c r="C1382" s="60"/>
    </row>
    <row r="1383" ht="11.25">
      <c r="C1383" s="60"/>
    </row>
    <row r="1384" ht="11.25">
      <c r="C1384" s="60"/>
    </row>
    <row r="1385" ht="11.25">
      <c r="C1385" s="60"/>
    </row>
    <row r="1386" ht="11.25">
      <c r="C1386" s="60"/>
    </row>
    <row r="1387" ht="11.25">
      <c r="C1387" s="60"/>
    </row>
    <row r="1388" ht="11.25">
      <c r="C1388" s="60"/>
    </row>
    <row r="1389" ht="11.25">
      <c r="C1389" s="60"/>
    </row>
    <row r="1390" ht="11.25">
      <c r="C1390" s="60"/>
    </row>
    <row r="1391" ht="11.25">
      <c r="C1391" s="60"/>
    </row>
    <row r="1392" ht="11.25">
      <c r="C1392" s="60"/>
    </row>
    <row r="1393" ht="11.25">
      <c r="C1393" s="60"/>
    </row>
    <row r="1394" ht="11.25">
      <c r="C1394" s="60"/>
    </row>
    <row r="1395" ht="11.25">
      <c r="C1395" s="60"/>
    </row>
    <row r="1396" ht="11.25">
      <c r="C1396" s="60"/>
    </row>
    <row r="1397" ht="11.25">
      <c r="C1397" s="60"/>
    </row>
    <row r="1398" ht="11.25">
      <c r="C1398" s="60"/>
    </row>
    <row r="1399" ht="11.25">
      <c r="C1399" s="60"/>
    </row>
    <row r="1400" ht="11.25">
      <c r="C1400" s="60"/>
    </row>
    <row r="1401" ht="11.25">
      <c r="C1401" s="60"/>
    </row>
    <row r="1402" ht="11.25">
      <c r="C1402" s="60"/>
    </row>
    <row r="1403" ht="11.25">
      <c r="C1403" s="60"/>
    </row>
    <row r="1404" ht="11.25">
      <c r="C1404" s="60"/>
    </row>
    <row r="1405" ht="11.25">
      <c r="C1405" s="60"/>
    </row>
    <row r="1406" ht="11.25">
      <c r="C1406" s="60"/>
    </row>
    <row r="1407" ht="11.25">
      <c r="C1407" s="60"/>
    </row>
    <row r="1408" ht="11.25">
      <c r="C1408" s="60"/>
    </row>
    <row r="1409" ht="11.25">
      <c r="C1409" s="60"/>
    </row>
    <row r="1410" ht="11.25">
      <c r="C1410" s="60"/>
    </row>
    <row r="1411" ht="11.25">
      <c r="C1411" s="60"/>
    </row>
    <row r="1412" ht="11.25">
      <c r="C1412" s="60"/>
    </row>
    <row r="1413" ht="11.25">
      <c r="C1413" s="60"/>
    </row>
    <row r="1414" ht="11.25">
      <c r="C1414" s="60"/>
    </row>
    <row r="1415" ht="11.25">
      <c r="C1415" s="60"/>
    </row>
    <row r="1416" ht="11.25">
      <c r="C1416" s="60"/>
    </row>
    <row r="1417" ht="11.25">
      <c r="C1417" s="60"/>
    </row>
    <row r="1418" ht="11.25">
      <c r="C1418" s="60"/>
    </row>
    <row r="1419" ht="11.25">
      <c r="C1419" s="60"/>
    </row>
    <row r="1420" ht="11.25">
      <c r="C1420" s="60"/>
    </row>
    <row r="1421" ht="11.25">
      <c r="C1421" s="60"/>
    </row>
    <row r="1422" ht="11.25">
      <c r="C1422" s="60"/>
    </row>
    <row r="1423" ht="11.25">
      <c r="C1423" s="60"/>
    </row>
    <row r="1424" ht="11.25">
      <c r="C1424" s="60"/>
    </row>
    <row r="1425" ht="11.25">
      <c r="C1425" s="60"/>
    </row>
    <row r="1426" ht="11.25">
      <c r="C1426" s="60"/>
    </row>
    <row r="1427" ht="11.25">
      <c r="C1427" s="60"/>
    </row>
    <row r="1428" ht="11.25">
      <c r="C1428" s="60"/>
    </row>
    <row r="1429" ht="11.25">
      <c r="C1429" s="60"/>
    </row>
    <row r="1430" ht="11.25">
      <c r="C1430" s="60"/>
    </row>
    <row r="1431" ht="11.25">
      <c r="C1431" s="60"/>
    </row>
    <row r="1432" ht="11.25">
      <c r="C1432" s="60"/>
    </row>
    <row r="1433" ht="11.25">
      <c r="C1433" s="60"/>
    </row>
    <row r="1434" ht="11.25">
      <c r="C1434" s="60"/>
    </row>
    <row r="1435" ht="11.25">
      <c r="C1435" s="60"/>
    </row>
    <row r="1436" ht="11.25">
      <c r="C1436" s="60"/>
    </row>
    <row r="1437" ht="11.25">
      <c r="C1437" s="60"/>
    </row>
    <row r="1438" ht="11.25">
      <c r="C1438" s="60"/>
    </row>
    <row r="1439" ht="11.25">
      <c r="C1439" s="60"/>
    </row>
    <row r="1440" ht="11.25">
      <c r="C1440" s="60"/>
    </row>
    <row r="1441" ht="11.25">
      <c r="C1441" s="60"/>
    </row>
    <row r="1442" ht="11.25">
      <c r="C1442" s="60"/>
    </row>
    <row r="1443" ht="11.25">
      <c r="C1443" s="60"/>
    </row>
    <row r="1444" ht="11.25">
      <c r="C1444" s="60"/>
    </row>
    <row r="1445" ht="11.25">
      <c r="C1445" s="60"/>
    </row>
    <row r="1446" ht="11.25">
      <c r="C1446" s="60"/>
    </row>
    <row r="1447" ht="11.25">
      <c r="C1447" s="60"/>
    </row>
    <row r="1448" ht="11.25">
      <c r="C1448" s="60"/>
    </row>
    <row r="1449" ht="11.25">
      <c r="C1449" s="60"/>
    </row>
    <row r="1450" ht="11.25">
      <c r="C1450" s="60"/>
    </row>
    <row r="1451" ht="11.25">
      <c r="C1451" s="60"/>
    </row>
    <row r="1452" ht="11.25">
      <c r="C1452" s="60"/>
    </row>
    <row r="1453" ht="11.25">
      <c r="C1453" s="60"/>
    </row>
    <row r="1454" ht="11.25">
      <c r="C1454" s="60"/>
    </row>
    <row r="1455" ht="11.25">
      <c r="C1455" s="60"/>
    </row>
    <row r="1456" ht="11.25">
      <c r="C1456" s="60"/>
    </row>
    <row r="1457" ht="11.25">
      <c r="C1457" s="60"/>
    </row>
    <row r="1458" ht="11.25">
      <c r="C1458" s="60"/>
    </row>
    <row r="1459" ht="11.25">
      <c r="C1459" s="60"/>
    </row>
    <row r="1460" ht="11.25">
      <c r="C1460" s="60"/>
    </row>
    <row r="1461" ht="11.25">
      <c r="C1461" s="60"/>
    </row>
    <row r="1462" ht="11.25">
      <c r="C1462" s="60"/>
    </row>
    <row r="1463" ht="11.25">
      <c r="C1463" s="60"/>
    </row>
    <row r="1464" ht="11.25">
      <c r="C1464" s="60"/>
    </row>
    <row r="1465" ht="11.25">
      <c r="C1465" s="60"/>
    </row>
    <row r="1466" ht="11.25">
      <c r="C1466" s="60"/>
    </row>
    <row r="1467" ht="11.25">
      <c r="C1467" s="60"/>
    </row>
    <row r="1468" ht="11.25">
      <c r="C1468" s="60"/>
    </row>
    <row r="1469" ht="11.25">
      <c r="C1469" s="60"/>
    </row>
    <row r="1470" ht="11.25">
      <c r="C1470" s="60"/>
    </row>
    <row r="1471" ht="11.25">
      <c r="C1471" s="60"/>
    </row>
    <row r="1472" ht="11.25">
      <c r="C1472" s="60"/>
    </row>
    <row r="1473" ht="11.25">
      <c r="C1473" s="60"/>
    </row>
    <row r="1474" ht="11.25">
      <c r="C1474" s="60"/>
    </row>
    <row r="1475" ht="11.25">
      <c r="C1475" s="60"/>
    </row>
    <row r="1476" ht="11.25">
      <c r="C1476" s="60"/>
    </row>
    <row r="1477" ht="11.25">
      <c r="C1477" s="60"/>
    </row>
    <row r="1478" ht="11.25">
      <c r="C1478" s="60"/>
    </row>
    <row r="1479" ht="11.25">
      <c r="C1479" s="60"/>
    </row>
    <row r="1480" ht="11.25">
      <c r="C1480" s="60"/>
    </row>
    <row r="1481" ht="11.25">
      <c r="C1481" s="60"/>
    </row>
    <row r="1482" ht="11.25">
      <c r="C1482" s="60"/>
    </row>
    <row r="1483" ht="11.25">
      <c r="C1483" s="60"/>
    </row>
    <row r="1484" ht="11.25">
      <c r="C1484" s="60"/>
    </row>
    <row r="1485" ht="11.25">
      <c r="C1485" s="60"/>
    </row>
    <row r="1486" ht="11.25">
      <c r="C1486" s="60"/>
    </row>
    <row r="1487" ht="11.25">
      <c r="C1487" s="60"/>
    </row>
    <row r="1488" ht="11.25">
      <c r="C1488" s="60"/>
    </row>
    <row r="1489" ht="11.25">
      <c r="C1489" s="60"/>
    </row>
    <row r="1490" ht="11.25">
      <c r="C1490" s="60"/>
    </row>
    <row r="1491" ht="11.25">
      <c r="C1491" s="60"/>
    </row>
    <row r="1492" ht="11.25">
      <c r="C1492" s="60"/>
    </row>
    <row r="1493" ht="11.25">
      <c r="C1493" s="60"/>
    </row>
    <row r="1494" ht="11.25">
      <c r="C1494" s="60"/>
    </row>
    <row r="1495" ht="11.25">
      <c r="C1495" s="60"/>
    </row>
    <row r="1496" ht="11.25">
      <c r="C1496" s="60"/>
    </row>
    <row r="1497" ht="11.25">
      <c r="C1497" s="60"/>
    </row>
    <row r="1498" ht="11.25">
      <c r="C1498" s="60"/>
    </row>
    <row r="1499" ht="11.25">
      <c r="C1499" s="60"/>
    </row>
    <row r="1500" ht="11.25">
      <c r="C1500" s="60"/>
    </row>
    <row r="1501" ht="11.25">
      <c r="C1501" s="60"/>
    </row>
    <row r="1502" ht="11.25">
      <c r="C1502" s="60"/>
    </row>
    <row r="1503" ht="11.25">
      <c r="C1503" s="60"/>
    </row>
    <row r="1504" ht="11.25">
      <c r="C1504" s="60"/>
    </row>
    <row r="1505" ht="11.25">
      <c r="C1505" s="60"/>
    </row>
    <row r="1506" ht="11.25">
      <c r="C1506" s="60"/>
    </row>
    <row r="1507" ht="11.25">
      <c r="C1507" s="60"/>
    </row>
    <row r="1508" ht="11.25">
      <c r="C1508" s="60"/>
    </row>
    <row r="1509" ht="11.25">
      <c r="C1509" s="60"/>
    </row>
    <row r="1510" ht="11.25">
      <c r="C1510" s="60"/>
    </row>
    <row r="1511" ht="11.25">
      <c r="C1511" s="60"/>
    </row>
    <row r="1512" ht="11.25">
      <c r="C1512" s="60"/>
    </row>
    <row r="1513" ht="11.25">
      <c r="C1513" s="60"/>
    </row>
    <row r="1514" ht="11.25">
      <c r="C1514" s="60"/>
    </row>
    <row r="1515" ht="11.25">
      <c r="C1515" s="60"/>
    </row>
    <row r="1516" ht="11.25">
      <c r="C1516" s="60"/>
    </row>
    <row r="1517" ht="11.25">
      <c r="C1517" s="60"/>
    </row>
    <row r="1518" ht="11.25">
      <c r="C1518" s="60"/>
    </row>
    <row r="1519" ht="11.25">
      <c r="C1519" s="60"/>
    </row>
    <row r="1520" ht="11.25">
      <c r="C1520" s="60"/>
    </row>
    <row r="1521" ht="11.25">
      <c r="C1521" s="60"/>
    </row>
    <row r="1522" ht="11.25">
      <c r="C1522" s="60"/>
    </row>
    <row r="1523" ht="11.25">
      <c r="C1523" s="60"/>
    </row>
    <row r="1524" ht="11.25">
      <c r="C1524" s="60"/>
    </row>
    <row r="1525" ht="11.25">
      <c r="C1525" s="60"/>
    </row>
    <row r="1526" ht="11.25">
      <c r="C1526" s="60"/>
    </row>
    <row r="1527" ht="11.25">
      <c r="C1527" s="60"/>
    </row>
    <row r="1528" ht="11.25">
      <c r="C1528" s="60"/>
    </row>
    <row r="1529" ht="11.25">
      <c r="C1529" s="60"/>
    </row>
    <row r="1530" ht="11.25">
      <c r="C1530" s="60"/>
    </row>
    <row r="1531" ht="11.25">
      <c r="C1531" s="60"/>
    </row>
    <row r="1532" ht="11.25">
      <c r="C1532" s="60"/>
    </row>
    <row r="1533" ht="11.25">
      <c r="C1533" s="60"/>
    </row>
    <row r="1534" ht="11.25">
      <c r="C1534" s="60"/>
    </row>
    <row r="1535" ht="11.25">
      <c r="C1535" s="60"/>
    </row>
    <row r="1536" ht="11.25">
      <c r="C1536" s="60"/>
    </row>
    <row r="1537" ht="11.25">
      <c r="C1537" s="60"/>
    </row>
    <row r="1538" ht="11.25">
      <c r="C1538" s="60"/>
    </row>
    <row r="1539" ht="11.25">
      <c r="C1539" s="60"/>
    </row>
    <row r="1540" ht="11.25">
      <c r="C1540" s="60"/>
    </row>
    <row r="1541" ht="11.25">
      <c r="C1541" s="60"/>
    </row>
    <row r="1542" ht="11.25">
      <c r="C1542" s="60"/>
    </row>
    <row r="1543" ht="11.25">
      <c r="C1543" s="60"/>
    </row>
    <row r="1544" ht="11.25">
      <c r="C1544" s="60"/>
    </row>
    <row r="1545" ht="11.25">
      <c r="C1545" s="60"/>
    </row>
    <row r="1546" ht="11.25">
      <c r="C1546" s="60"/>
    </row>
    <row r="1547" ht="11.25">
      <c r="C1547" s="60"/>
    </row>
    <row r="1548" ht="11.25">
      <c r="C1548" s="60"/>
    </row>
    <row r="1549" ht="11.25">
      <c r="C1549" s="60"/>
    </row>
    <row r="1550" ht="11.25">
      <c r="C1550" s="60"/>
    </row>
    <row r="1551" ht="11.25">
      <c r="C1551" s="60"/>
    </row>
    <row r="1552" ht="11.25">
      <c r="C1552" s="60"/>
    </row>
    <row r="1553" ht="11.25">
      <c r="C1553" s="60"/>
    </row>
    <row r="1554" ht="11.25">
      <c r="C1554" s="60"/>
    </row>
    <row r="1555" ht="11.25">
      <c r="C1555" s="60"/>
    </row>
    <row r="1556" ht="11.25">
      <c r="C1556" s="60"/>
    </row>
    <row r="1557" ht="11.25">
      <c r="C1557" s="60"/>
    </row>
    <row r="1558" ht="11.25">
      <c r="C1558" s="60"/>
    </row>
    <row r="1559" ht="11.25">
      <c r="C1559" s="60"/>
    </row>
    <row r="1560" ht="11.25">
      <c r="C1560" s="60"/>
    </row>
    <row r="1561" ht="11.25">
      <c r="C1561" s="60"/>
    </row>
    <row r="1562" ht="11.25">
      <c r="C1562" s="60"/>
    </row>
    <row r="1563" ht="11.25">
      <c r="C1563" s="60"/>
    </row>
    <row r="1564" ht="11.25">
      <c r="C1564" s="60"/>
    </row>
    <row r="1565" ht="11.25">
      <c r="C1565" s="60"/>
    </row>
    <row r="1566" ht="11.25">
      <c r="C1566" s="60"/>
    </row>
    <row r="1567" ht="11.25">
      <c r="C1567" s="60"/>
    </row>
    <row r="1568" ht="11.25">
      <c r="C1568" s="60"/>
    </row>
    <row r="1569" ht="11.25">
      <c r="C1569" s="60"/>
    </row>
    <row r="1570" ht="11.25">
      <c r="C1570" s="60"/>
    </row>
    <row r="1571" ht="11.25">
      <c r="C1571" s="60"/>
    </row>
    <row r="1572" ht="11.25">
      <c r="C1572" s="60"/>
    </row>
    <row r="1573" ht="11.25">
      <c r="C1573" s="60"/>
    </row>
    <row r="1574" ht="11.25">
      <c r="C1574" s="60"/>
    </row>
    <row r="1575" ht="11.25">
      <c r="C1575" s="60"/>
    </row>
    <row r="1576" ht="11.25">
      <c r="C1576" s="60"/>
    </row>
    <row r="1577" ht="11.25">
      <c r="C1577" s="60"/>
    </row>
    <row r="1578" ht="11.25">
      <c r="C1578" s="60"/>
    </row>
    <row r="1579" ht="11.25">
      <c r="C1579" s="60"/>
    </row>
    <row r="1580" ht="11.25">
      <c r="C1580" s="60"/>
    </row>
    <row r="1581" ht="11.25">
      <c r="C1581" s="60"/>
    </row>
    <row r="1582" ht="11.25">
      <c r="C1582" s="60"/>
    </row>
    <row r="1583" ht="11.25">
      <c r="C1583" s="60"/>
    </row>
    <row r="1584" ht="11.25">
      <c r="C1584" s="60"/>
    </row>
    <row r="1585" ht="11.25">
      <c r="C1585" s="60"/>
    </row>
    <row r="1586" ht="11.25">
      <c r="C1586" s="60"/>
    </row>
    <row r="1587" ht="11.25">
      <c r="C1587" s="60"/>
    </row>
    <row r="1588" ht="11.25">
      <c r="C1588" s="60"/>
    </row>
    <row r="1589" ht="11.25">
      <c r="C1589" s="60"/>
    </row>
    <row r="1590" ht="11.25">
      <c r="C1590" s="60"/>
    </row>
    <row r="1591" ht="11.25">
      <c r="C1591" s="60"/>
    </row>
    <row r="1592" ht="11.25">
      <c r="C1592" s="60"/>
    </row>
    <row r="1593" ht="11.25">
      <c r="C1593" s="60"/>
    </row>
    <row r="1594" ht="11.25">
      <c r="C1594" s="60"/>
    </row>
    <row r="1595" ht="11.25">
      <c r="C1595" s="60"/>
    </row>
    <row r="1596" ht="11.25">
      <c r="C1596" s="60"/>
    </row>
    <row r="1597" ht="11.25">
      <c r="C1597" s="60"/>
    </row>
    <row r="1598" ht="11.25">
      <c r="C1598" s="60"/>
    </row>
    <row r="1599" ht="11.25">
      <c r="C1599" s="60"/>
    </row>
    <row r="1600" ht="11.25">
      <c r="C1600" s="60"/>
    </row>
    <row r="1601" ht="11.25">
      <c r="C1601" s="60"/>
    </row>
    <row r="1602" ht="11.25">
      <c r="C1602" s="60"/>
    </row>
    <row r="1603" ht="11.25">
      <c r="C1603" s="60"/>
    </row>
    <row r="1604" ht="11.25">
      <c r="C1604" s="60"/>
    </row>
    <row r="1605" ht="11.25">
      <c r="C1605" s="60"/>
    </row>
    <row r="1606" ht="11.25">
      <c r="C1606" s="60"/>
    </row>
    <row r="1607" ht="11.25">
      <c r="C1607" s="60"/>
    </row>
    <row r="1608" ht="11.25">
      <c r="C1608" s="60"/>
    </row>
    <row r="1609" ht="11.25">
      <c r="C1609" s="60"/>
    </row>
    <row r="1610" ht="11.25">
      <c r="C1610" s="60"/>
    </row>
    <row r="1611" ht="11.25">
      <c r="C1611" s="60"/>
    </row>
    <row r="1612" ht="11.25">
      <c r="C1612" s="60"/>
    </row>
    <row r="1613" ht="11.25">
      <c r="C1613" s="60"/>
    </row>
    <row r="1614" ht="11.25">
      <c r="C1614" s="60"/>
    </row>
    <row r="1615" ht="11.25">
      <c r="C1615" s="60"/>
    </row>
    <row r="1616" ht="11.25">
      <c r="C1616" s="60"/>
    </row>
    <row r="1617" ht="11.25">
      <c r="C1617" s="60"/>
    </row>
    <row r="1618" ht="11.25">
      <c r="C1618" s="60"/>
    </row>
    <row r="1619" ht="11.25">
      <c r="C1619" s="60"/>
    </row>
    <row r="1620" ht="11.25">
      <c r="C1620" s="60"/>
    </row>
    <row r="1621" ht="11.25">
      <c r="C1621" s="60"/>
    </row>
    <row r="1622" ht="11.25">
      <c r="C1622" s="60"/>
    </row>
    <row r="1623" ht="11.25">
      <c r="C1623" s="60"/>
    </row>
    <row r="1624" ht="11.25">
      <c r="C1624" s="60"/>
    </row>
    <row r="1625" ht="11.25">
      <c r="C1625" s="60"/>
    </row>
    <row r="1626" ht="11.25">
      <c r="C1626" s="60"/>
    </row>
    <row r="1627" ht="11.25">
      <c r="C1627" s="60"/>
    </row>
    <row r="1628" ht="11.25">
      <c r="C1628" s="60"/>
    </row>
    <row r="1629" ht="11.25">
      <c r="C1629" s="60"/>
    </row>
    <row r="1630" ht="11.25">
      <c r="C1630" s="60"/>
    </row>
    <row r="1631" ht="11.25">
      <c r="C1631" s="60"/>
    </row>
    <row r="1632" ht="11.25">
      <c r="C1632" s="60"/>
    </row>
    <row r="1633" ht="11.25">
      <c r="C1633" s="60"/>
    </row>
    <row r="1634" ht="11.25">
      <c r="C1634" s="60"/>
    </row>
    <row r="1635" ht="11.25">
      <c r="C1635" s="60"/>
    </row>
    <row r="1636" ht="11.25">
      <c r="C1636" s="60"/>
    </row>
    <row r="1637" ht="11.25">
      <c r="C1637" s="60"/>
    </row>
    <row r="1638" ht="11.25">
      <c r="C1638" s="60"/>
    </row>
    <row r="1639" ht="11.25">
      <c r="C1639" s="60"/>
    </row>
    <row r="1640" ht="11.25">
      <c r="C1640" s="60"/>
    </row>
    <row r="1641" ht="11.25">
      <c r="C1641" s="60"/>
    </row>
    <row r="1642" ht="11.25">
      <c r="C1642" s="60"/>
    </row>
    <row r="1643" ht="11.25">
      <c r="C1643" s="60"/>
    </row>
    <row r="1644" ht="11.25">
      <c r="C1644" s="60"/>
    </row>
    <row r="1645" ht="11.25">
      <c r="C1645" s="60"/>
    </row>
    <row r="1646" ht="11.25">
      <c r="C1646" s="60"/>
    </row>
    <row r="1647" ht="11.25">
      <c r="C1647" s="60"/>
    </row>
    <row r="1648" ht="11.25">
      <c r="C1648" s="60"/>
    </row>
    <row r="1649" ht="11.25">
      <c r="C1649" s="60"/>
    </row>
    <row r="1650" ht="11.25">
      <c r="C1650" s="60"/>
    </row>
    <row r="1651" ht="11.25">
      <c r="C1651" s="60"/>
    </row>
    <row r="1652" ht="11.25">
      <c r="C1652" s="60"/>
    </row>
    <row r="1653" ht="11.25">
      <c r="C1653" s="60"/>
    </row>
    <row r="1654" ht="11.25">
      <c r="C1654" s="60"/>
    </row>
    <row r="1655" ht="11.25">
      <c r="C1655" s="60"/>
    </row>
    <row r="1656" ht="11.25">
      <c r="C1656" s="60"/>
    </row>
    <row r="1657" ht="11.25">
      <c r="C1657" s="60"/>
    </row>
    <row r="1658" ht="11.25">
      <c r="C1658" s="60"/>
    </row>
    <row r="1659" ht="11.25">
      <c r="C1659" s="60"/>
    </row>
    <row r="1660" ht="11.25">
      <c r="C1660" s="60"/>
    </row>
    <row r="1661" ht="11.25">
      <c r="C1661" s="60"/>
    </row>
    <row r="1662" ht="11.25">
      <c r="C1662" s="60"/>
    </row>
    <row r="1663" ht="11.25">
      <c r="C1663" s="60"/>
    </row>
    <row r="1664" ht="11.25">
      <c r="C1664" s="60"/>
    </row>
    <row r="1665" ht="11.25">
      <c r="C1665" s="60"/>
    </row>
    <row r="1666" ht="11.25">
      <c r="C1666" s="60"/>
    </row>
    <row r="1667" ht="11.25">
      <c r="C1667" s="60"/>
    </row>
    <row r="1668" ht="11.25">
      <c r="C1668" s="60"/>
    </row>
    <row r="1669" ht="11.25">
      <c r="C1669" s="60"/>
    </row>
    <row r="1670" ht="11.25">
      <c r="C1670" s="60"/>
    </row>
    <row r="1671" ht="11.25">
      <c r="C1671" s="60"/>
    </row>
    <row r="1672" ht="11.25">
      <c r="C1672" s="60"/>
    </row>
    <row r="1673" ht="11.25">
      <c r="C1673" s="60"/>
    </row>
    <row r="1674" ht="11.25">
      <c r="C1674" s="60"/>
    </row>
    <row r="1675" ht="11.25">
      <c r="C1675" s="60"/>
    </row>
    <row r="1676" ht="11.25">
      <c r="C1676" s="60"/>
    </row>
    <row r="1677" ht="11.25">
      <c r="C1677" s="60"/>
    </row>
    <row r="1678" ht="11.25">
      <c r="C1678" s="60"/>
    </row>
    <row r="1679" ht="11.25">
      <c r="C1679" s="60"/>
    </row>
    <row r="1680" ht="11.25">
      <c r="C1680" s="60"/>
    </row>
    <row r="1681" ht="11.25">
      <c r="C1681" s="60"/>
    </row>
    <row r="1682" ht="11.25">
      <c r="C1682" s="60"/>
    </row>
    <row r="1683" ht="11.25">
      <c r="C1683" s="60"/>
    </row>
    <row r="1684" ht="11.25">
      <c r="C1684" s="60"/>
    </row>
    <row r="1685" ht="11.25">
      <c r="C1685" s="60"/>
    </row>
    <row r="1686" ht="11.25">
      <c r="C1686" s="60"/>
    </row>
    <row r="1687" ht="11.25">
      <c r="C1687" s="60"/>
    </row>
    <row r="1688" ht="11.25">
      <c r="C1688" s="60"/>
    </row>
    <row r="1689" ht="11.25">
      <c r="C1689" s="60"/>
    </row>
    <row r="1690" ht="11.25">
      <c r="C1690" s="60"/>
    </row>
    <row r="1691" ht="11.25">
      <c r="C1691" s="60"/>
    </row>
    <row r="1692" ht="11.25">
      <c r="C1692" s="60"/>
    </row>
    <row r="1693" ht="11.25">
      <c r="C1693" s="60"/>
    </row>
    <row r="1694" ht="11.25">
      <c r="C1694" s="60"/>
    </row>
    <row r="1695" ht="11.25">
      <c r="C1695" s="60"/>
    </row>
    <row r="1696" ht="11.25">
      <c r="C1696" s="60"/>
    </row>
    <row r="1697" ht="11.25">
      <c r="C1697" s="60"/>
    </row>
    <row r="1698" ht="11.25">
      <c r="C1698" s="60"/>
    </row>
    <row r="1699" ht="11.25">
      <c r="C1699" s="60"/>
    </row>
    <row r="1700" ht="11.25">
      <c r="C1700" s="60"/>
    </row>
    <row r="1701" ht="11.25">
      <c r="C1701" s="60"/>
    </row>
    <row r="1702" ht="11.25">
      <c r="C1702" s="60"/>
    </row>
    <row r="1703" ht="11.25">
      <c r="C1703" s="60"/>
    </row>
    <row r="1704" ht="11.25">
      <c r="C1704" s="60"/>
    </row>
    <row r="1705" ht="11.25">
      <c r="C1705" s="60"/>
    </row>
    <row r="1706" ht="11.25">
      <c r="C1706" s="60"/>
    </row>
    <row r="1707" ht="11.25">
      <c r="C1707" s="60"/>
    </row>
    <row r="1708" ht="11.25">
      <c r="C1708" s="60"/>
    </row>
    <row r="1709" ht="11.25">
      <c r="C1709" s="60"/>
    </row>
    <row r="1710" ht="11.25">
      <c r="C1710" s="60"/>
    </row>
    <row r="1711" ht="11.25">
      <c r="C1711" s="60"/>
    </row>
    <row r="1712" ht="11.25">
      <c r="C1712" s="60"/>
    </row>
    <row r="1713" ht="11.25">
      <c r="C1713" s="60"/>
    </row>
    <row r="1714" ht="11.25">
      <c r="C1714" s="60"/>
    </row>
    <row r="1715" ht="11.25">
      <c r="C1715" s="60"/>
    </row>
    <row r="1716" ht="11.25">
      <c r="C1716" s="60"/>
    </row>
    <row r="1717" ht="11.25">
      <c r="C1717" s="60"/>
    </row>
    <row r="1718" ht="11.25">
      <c r="C1718" s="60"/>
    </row>
    <row r="1719" ht="11.25">
      <c r="C1719" s="60"/>
    </row>
    <row r="1720" ht="11.25">
      <c r="C1720" s="60"/>
    </row>
    <row r="1721" ht="11.25">
      <c r="C1721" s="60"/>
    </row>
    <row r="1722" ht="11.25">
      <c r="C1722" s="60"/>
    </row>
    <row r="1723" ht="11.25">
      <c r="C1723" s="60"/>
    </row>
    <row r="1724" ht="11.25">
      <c r="C1724" s="60"/>
    </row>
    <row r="1725" ht="11.25">
      <c r="C1725" s="60"/>
    </row>
    <row r="1726" ht="11.25">
      <c r="C1726" s="60"/>
    </row>
    <row r="1727" ht="11.25">
      <c r="C1727" s="60"/>
    </row>
    <row r="1728" ht="11.25">
      <c r="C1728" s="60"/>
    </row>
    <row r="1729" ht="11.25">
      <c r="C1729" s="60"/>
    </row>
    <row r="1730" ht="11.25">
      <c r="C1730" s="60"/>
    </row>
    <row r="1731" ht="11.25">
      <c r="C1731" s="60"/>
    </row>
    <row r="1732" ht="11.25">
      <c r="C1732" s="60"/>
    </row>
    <row r="1733" ht="11.25">
      <c r="C1733" s="60"/>
    </row>
    <row r="1734" ht="11.25">
      <c r="C1734" s="60"/>
    </row>
    <row r="1735" ht="11.25">
      <c r="C1735" s="60"/>
    </row>
    <row r="1736" ht="11.25">
      <c r="C1736" s="60"/>
    </row>
    <row r="1737" ht="11.25">
      <c r="C1737" s="60"/>
    </row>
    <row r="1738" ht="11.25">
      <c r="C1738" s="60"/>
    </row>
    <row r="1739" ht="11.25">
      <c r="C1739" s="60"/>
    </row>
    <row r="1740" ht="11.25">
      <c r="C1740" s="60"/>
    </row>
    <row r="1741" ht="11.25">
      <c r="C1741" s="60"/>
    </row>
    <row r="1742" ht="11.25">
      <c r="C1742" s="60"/>
    </row>
    <row r="1743" ht="11.25">
      <c r="C1743" s="60"/>
    </row>
    <row r="1744" ht="11.25">
      <c r="C1744" s="60"/>
    </row>
    <row r="1745" ht="11.25">
      <c r="C1745" s="60"/>
    </row>
    <row r="1746" ht="11.25">
      <c r="C1746" s="60"/>
    </row>
    <row r="1747" ht="11.25">
      <c r="C1747" s="60"/>
    </row>
    <row r="1748" ht="11.25">
      <c r="C1748" s="60"/>
    </row>
    <row r="1749" ht="11.25">
      <c r="C1749" s="60"/>
    </row>
    <row r="1750" ht="11.25">
      <c r="C1750" s="60"/>
    </row>
    <row r="1751" ht="11.25">
      <c r="C1751" s="60"/>
    </row>
    <row r="1752" ht="11.25">
      <c r="C1752" s="60"/>
    </row>
    <row r="1753" ht="11.25">
      <c r="C1753" s="60"/>
    </row>
    <row r="1754" ht="11.25">
      <c r="C1754" s="60"/>
    </row>
    <row r="1755" ht="11.25">
      <c r="C1755" s="60"/>
    </row>
    <row r="1756" ht="11.25">
      <c r="C1756" s="60"/>
    </row>
    <row r="1757" ht="11.25">
      <c r="C1757" s="60"/>
    </row>
    <row r="1758" ht="11.25">
      <c r="C1758" s="60"/>
    </row>
    <row r="1759" ht="11.25">
      <c r="C1759" s="60"/>
    </row>
    <row r="1760" ht="11.25">
      <c r="C1760" s="60"/>
    </row>
    <row r="1761" ht="11.25">
      <c r="C1761" s="60"/>
    </row>
    <row r="1762" ht="11.25">
      <c r="C1762" s="60"/>
    </row>
    <row r="1763" ht="11.25">
      <c r="C1763" s="60"/>
    </row>
    <row r="1764" ht="11.25">
      <c r="C1764" s="60"/>
    </row>
    <row r="1765" ht="11.25">
      <c r="C1765" s="60"/>
    </row>
    <row r="1766" ht="11.25">
      <c r="C1766" s="60"/>
    </row>
    <row r="1767" ht="11.25">
      <c r="C1767" s="60"/>
    </row>
    <row r="1768" ht="11.25">
      <c r="C1768" s="60"/>
    </row>
    <row r="1769" ht="11.25">
      <c r="C1769" s="60"/>
    </row>
    <row r="1770" ht="11.25">
      <c r="C1770" s="60"/>
    </row>
    <row r="1771" ht="11.25">
      <c r="C1771" s="60"/>
    </row>
    <row r="1772" ht="11.25">
      <c r="C1772" s="60"/>
    </row>
    <row r="1773" ht="11.25">
      <c r="C1773" s="60"/>
    </row>
    <row r="1774" ht="11.25">
      <c r="C1774" s="60"/>
    </row>
    <row r="1775" ht="11.25">
      <c r="C1775" s="60"/>
    </row>
    <row r="1776" ht="11.25">
      <c r="C1776" s="60"/>
    </row>
    <row r="1777" ht="11.25">
      <c r="C1777" s="60"/>
    </row>
    <row r="1778" ht="11.25">
      <c r="C1778" s="60"/>
    </row>
    <row r="1779" ht="11.25">
      <c r="C1779" s="60"/>
    </row>
    <row r="1780" ht="11.25">
      <c r="C1780" s="60"/>
    </row>
    <row r="1781" ht="11.25">
      <c r="C1781" s="60"/>
    </row>
    <row r="1782" ht="11.25">
      <c r="C1782" s="60"/>
    </row>
    <row r="1783" ht="11.25">
      <c r="C1783" s="60"/>
    </row>
    <row r="1784" ht="11.25">
      <c r="C1784" s="60"/>
    </row>
    <row r="1785" ht="11.25">
      <c r="C1785" s="60"/>
    </row>
    <row r="1786" ht="11.25">
      <c r="C1786" s="60"/>
    </row>
    <row r="1787" ht="11.25">
      <c r="C1787" s="60"/>
    </row>
    <row r="1788" ht="11.25">
      <c r="C1788" s="60"/>
    </row>
    <row r="1789" ht="11.25">
      <c r="C1789" s="60"/>
    </row>
    <row r="1790" ht="11.25">
      <c r="C1790" s="60"/>
    </row>
    <row r="1791" ht="11.25">
      <c r="C1791" s="60"/>
    </row>
    <row r="1792" ht="11.25">
      <c r="C1792" s="60"/>
    </row>
    <row r="1793" ht="11.25">
      <c r="C1793" s="60"/>
    </row>
    <row r="1794" ht="11.25">
      <c r="C1794" s="60"/>
    </row>
    <row r="1795" ht="11.25">
      <c r="C1795" s="60"/>
    </row>
    <row r="1796" ht="11.25">
      <c r="C1796" s="60"/>
    </row>
    <row r="1797" ht="11.25">
      <c r="C1797" s="60"/>
    </row>
    <row r="1798" ht="11.25">
      <c r="C1798" s="60"/>
    </row>
    <row r="1799" ht="11.25">
      <c r="C1799" s="60"/>
    </row>
    <row r="1800" ht="11.25">
      <c r="C1800" s="60"/>
    </row>
    <row r="1801" ht="11.25">
      <c r="C1801" s="60"/>
    </row>
    <row r="1802" ht="11.25">
      <c r="C1802" s="60"/>
    </row>
    <row r="1803" ht="11.25">
      <c r="C1803" s="60"/>
    </row>
    <row r="1804" ht="11.25">
      <c r="C1804" s="60"/>
    </row>
    <row r="1805" ht="11.25">
      <c r="C1805" s="60"/>
    </row>
    <row r="1806" ht="11.25">
      <c r="C1806" s="60"/>
    </row>
    <row r="1807" ht="11.25">
      <c r="C1807" s="60"/>
    </row>
    <row r="1808" ht="11.25">
      <c r="C1808" s="60"/>
    </row>
    <row r="1809" ht="11.25">
      <c r="C1809" s="60"/>
    </row>
    <row r="1810" ht="11.25">
      <c r="C1810" s="60"/>
    </row>
    <row r="1811" ht="11.25">
      <c r="C1811" s="60"/>
    </row>
    <row r="1812" ht="11.25">
      <c r="C1812" s="60"/>
    </row>
    <row r="1813" ht="11.25">
      <c r="C1813" s="60"/>
    </row>
    <row r="1814" ht="11.25">
      <c r="C1814" s="60"/>
    </row>
    <row r="1815" ht="11.25">
      <c r="C1815" s="60"/>
    </row>
    <row r="1816" ht="11.25">
      <c r="C1816" s="60"/>
    </row>
    <row r="1817" ht="11.25">
      <c r="C1817" s="60"/>
    </row>
    <row r="1818" ht="11.25">
      <c r="C1818" s="60"/>
    </row>
    <row r="1819" ht="11.25">
      <c r="C1819" s="60"/>
    </row>
    <row r="1820" ht="11.25">
      <c r="C1820" s="60"/>
    </row>
    <row r="1821" ht="11.25">
      <c r="C1821" s="60"/>
    </row>
    <row r="1822" ht="11.25">
      <c r="C1822" s="60"/>
    </row>
    <row r="1823" ht="11.25">
      <c r="C1823" s="60"/>
    </row>
    <row r="1824" ht="11.25">
      <c r="C1824" s="60"/>
    </row>
    <row r="1825" ht="11.25">
      <c r="C1825" s="60"/>
    </row>
    <row r="1826" ht="11.25">
      <c r="C1826" s="60"/>
    </row>
    <row r="1827" ht="11.25">
      <c r="C1827" s="60"/>
    </row>
    <row r="1828" ht="11.25">
      <c r="C1828" s="60"/>
    </row>
    <row r="1829" ht="11.25">
      <c r="C1829" s="60"/>
    </row>
    <row r="1830" ht="11.25">
      <c r="C1830" s="60"/>
    </row>
    <row r="1831" ht="11.25">
      <c r="C1831" s="60"/>
    </row>
    <row r="1832" ht="11.25">
      <c r="C1832" s="60"/>
    </row>
    <row r="1833" ht="11.25">
      <c r="C1833" s="60"/>
    </row>
    <row r="1834" ht="11.25">
      <c r="C1834" s="60"/>
    </row>
    <row r="1835" ht="11.25">
      <c r="C1835" s="60"/>
    </row>
    <row r="1836" ht="11.25">
      <c r="C1836" s="60"/>
    </row>
    <row r="1837" ht="11.25">
      <c r="C1837" s="60"/>
    </row>
    <row r="1838" ht="11.25">
      <c r="C1838" s="60"/>
    </row>
    <row r="1839" ht="11.25">
      <c r="C1839" s="60"/>
    </row>
    <row r="1840" ht="11.25">
      <c r="C1840" s="60"/>
    </row>
    <row r="1841" ht="11.25">
      <c r="C1841" s="60"/>
    </row>
    <row r="1842" ht="11.25">
      <c r="C1842" s="60"/>
    </row>
    <row r="1843" ht="11.25">
      <c r="C1843" s="60"/>
    </row>
    <row r="1844" ht="11.25">
      <c r="C1844" s="60"/>
    </row>
    <row r="1845" ht="11.25">
      <c r="C1845" s="60"/>
    </row>
    <row r="1846" ht="11.25">
      <c r="C1846" s="60"/>
    </row>
    <row r="1847" ht="11.25">
      <c r="C1847" s="60"/>
    </row>
    <row r="1848" ht="11.25">
      <c r="C1848" s="60"/>
    </row>
    <row r="1849" ht="11.25">
      <c r="C1849" s="60"/>
    </row>
    <row r="1850" ht="11.25">
      <c r="C1850" s="60"/>
    </row>
    <row r="1851" ht="11.25">
      <c r="C1851" s="60"/>
    </row>
    <row r="1852" ht="11.25">
      <c r="C1852" s="60"/>
    </row>
    <row r="1853" ht="11.25">
      <c r="C1853" s="60"/>
    </row>
    <row r="1854" ht="11.25">
      <c r="C1854" s="60"/>
    </row>
    <row r="1855" ht="11.25">
      <c r="C1855" s="60"/>
    </row>
    <row r="1856" ht="11.25">
      <c r="C1856" s="60"/>
    </row>
    <row r="1857" ht="11.25">
      <c r="C1857" s="60"/>
    </row>
    <row r="1858" ht="11.25">
      <c r="C1858" s="60"/>
    </row>
    <row r="1859" ht="11.25">
      <c r="C1859" s="60"/>
    </row>
    <row r="1860" ht="11.25">
      <c r="C1860" s="60"/>
    </row>
    <row r="1861" ht="11.25">
      <c r="C1861" s="60"/>
    </row>
    <row r="1862" ht="11.25">
      <c r="C1862" s="60"/>
    </row>
    <row r="1863" ht="11.25">
      <c r="C1863" s="60"/>
    </row>
    <row r="1864" ht="11.25">
      <c r="C1864" s="60"/>
    </row>
    <row r="1865" ht="11.25">
      <c r="C1865" s="60"/>
    </row>
    <row r="1866" ht="11.25">
      <c r="C1866" s="60"/>
    </row>
    <row r="1867" ht="11.25">
      <c r="C1867" s="60"/>
    </row>
    <row r="1868" ht="11.25">
      <c r="C1868" s="60"/>
    </row>
    <row r="1869" ht="11.25">
      <c r="C1869" s="60"/>
    </row>
    <row r="1870" ht="11.25">
      <c r="C1870" s="60"/>
    </row>
    <row r="1871" ht="11.25">
      <c r="C1871" s="60"/>
    </row>
    <row r="1872" ht="11.25">
      <c r="C1872" s="60"/>
    </row>
    <row r="1873" ht="11.25">
      <c r="C1873" s="60"/>
    </row>
    <row r="1874" ht="11.25">
      <c r="C1874" s="60"/>
    </row>
    <row r="1875" ht="11.25">
      <c r="C1875" s="60"/>
    </row>
    <row r="1876" ht="11.25">
      <c r="C1876" s="60"/>
    </row>
    <row r="1877" ht="11.25">
      <c r="C1877" s="60"/>
    </row>
    <row r="1878" ht="11.25">
      <c r="C1878" s="60"/>
    </row>
    <row r="1879" ht="11.25">
      <c r="C1879" s="60"/>
    </row>
    <row r="1880" ht="11.25">
      <c r="C1880" s="60"/>
    </row>
    <row r="1881" ht="11.25">
      <c r="C1881" s="60"/>
    </row>
    <row r="1882" ht="11.25">
      <c r="C1882" s="60"/>
    </row>
    <row r="1883" ht="11.25">
      <c r="C1883" s="60"/>
    </row>
    <row r="1884" ht="11.25">
      <c r="C1884" s="60"/>
    </row>
    <row r="1885" ht="11.25">
      <c r="C1885" s="60"/>
    </row>
    <row r="1886" ht="11.25">
      <c r="C1886" s="60"/>
    </row>
    <row r="1887" ht="11.25">
      <c r="C1887" s="60"/>
    </row>
    <row r="1888" ht="11.25">
      <c r="C1888" s="60"/>
    </row>
    <row r="1889" ht="11.25">
      <c r="C1889" s="60"/>
    </row>
    <row r="1890" ht="11.25">
      <c r="C1890" s="60"/>
    </row>
    <row r="1891" ht="11.25">
      <c r="C1891" s="60"/>
    </row>
    <row r="1892" ht="11.25">
      <c r="C1892" s="60"/>
    </row>
    <row r="1893" ht="11.25">
      <c r="C1893" s="60"/>
    </row>
    <row r="1894" ht="11.25">
      <c r="C1894" s="60"/>
    </row>
    <row r="1895" ht="11.25">
      <c r="C1895" s="60"/>
    </row>
    <row r="1896" ht="11.25">
      <c r="C1896" s="60"/>
    </row>
    <row r="1897" ht="11.25">
      <c r="C1897" s="60"/>
    </row>
    <row r="1898" ht="11.25">
      <c r="C1898" s="60"/>
    </row>
    <row r="1899" ht="11.25">
      <c r="C1899" s="60"/>
    </row>
    <row r="1900" ht="11.25">
      <c r="C1900" s="60"/>
    </row>
    <row r="1901" ht="11.25">
      <c r="C1901" s="60"/>
    </row>
    <row r="1902" ht="11.25">
      <c r="C1902" s="60"/>
    </row>
    <row r="1903" ht="11.25">
      <c r="C1903" s="60"/>
    </row>
    <row r="1904" ht="11.25">
      <c r="C1904" s="60"/>
    </row>
    <row r="1905" ht="11.25">
      <c r="C1905" s="60"/>
    </row>
    <row r="1906" ht="11.25">
      <c r="C1906" s="60"/>
    </row>
    <row r="1907" ht="11.25">
      <c r="C1907" s="60"/>
    </row>
    <row r="1908" ht="11.25">
      <c r="C1908" s="60"/>
    </row>
    <row r="1909" ht="11.25">
      <c r="C1909" s="60"/>
    </row>
    <row r="1910" ht="11.25">
      <c r="C1910" s="60"/>
    </row>
    <row r="1911" ht="11.25">
      <c r="C1911" s="60"/>
    </row>
    <row r="1912" ht="11.25">
      <c r="C1912" s="60"/>
    </row>
    <row r="1913" ht="11.25">
      <c r="C1913" s="60"/>
    </row>
    <row r="1914" ht="11.25">
      <c r="C1914" s="60"/>
    </row>
    <row r="1915" ht="11.25">
      <c r="C1915" s="60"/>
    </row>
    <row r="1916" ht="11.25">
      <c r="C1916" s="60"/>
    </row>
    <row r="1917" ht="11.25">
      <c r="C1917" s="60"/>
    </row>
    <row r="1918" ht="11.25">
      <c r="C1918" s="60"/>
    </row>
    <row r="1919" ht="11.25">
      <c r="C1919" s="60"/>
    </row>
    <row r="1920" ht="11.25">
      <c r="C1920" s="60"/>
    </row>
    <row r="1921" ht="11.25">
      <c r="C1921" s="60"/>
    </row>
    <row r="1922" ht="11.25">
      <c r="C1922" s="60"/>
    </row>
    <row r="1923" ht="11.25">
      <c r="C1923" s="60"/>
    </row>
    <row r="1924" ht="11.25">
      <c r="C1924" s="60"/>
    </row>
    <row r="1925" ht="11.25">
      <c r="C1925" s="60"/>
    </row>
    <row r="1926" ht="11.25">
      <c r="C1926" s="60"/>
    </row>
    <row r="1927" ht="11.25">
      <c r="C1927" s="60"/>
    </row>
    <row r="1928" ht="11.25">
      <c r="C1928" s="60"/>
    </row>
    <row r="1929" ht="11.25">
      <c r="C1929" s="60"/>
    </row>
    <row r="1930" ht="11.25">
      <c r="C1930" s="60"/>
    </row>
    <row r="1931" ht="11.25">
      <c r="C1931" s="60"/>
    </row>
    <row r="1932" ht="11.25">
      <c r="C1932" s="60"/>
    </row>
    <row r="1933" ht="11.25">
      <c r="C1933" s="60"/>
    </row>
    <row r="1934" ht="11.25">
      <c r="C1934" s="60"/>
    </row>
    <row r="1935" ht="11.25">
      <c r="C1935" s="60"/>
    </row>
    <row r="1936" ht="11.25">
      <c r="C1936" s="60"/>
    </row>
    <row r="1937" ht="11.25">
      <c r="C1937" s="60"/>
    </row>
    <row r="1938" ht="11.25">
      <c r="C1938" s="60"/>
    </row>
    <row r="1939" ht="11.25">
      <c r="C1939" s="60"/>
    </row>
    <row r="1940" ht="11.25">
      <c r="C1940" s="60"/>
    </row>
    <row r="1941" ht="11.25">
      <c r="C1941" s="60"/>
    </row>
    <row r="1942" ht="11.25">
      <c r="C1942" s="60"/>
    </row>
    <row r="1943" ht="11.25">
      <c r="C1943" s="60"/>
    </row>
    <row r="1944" ht="11.25">
      <c r="C1944" s="60"/>
    </row>
    <row r="1945" ht="11.25">
      <c r="C1945" s="60"/>
    </row>
    <row r="1946" ht="11.25">
      <c r="C1946" s="60"/>
    </row>
    <row r="1947" ht="11.25">
      <c r="C1947" s="60"/>
    </row>
    <row r="1948" ht="11.25">
      <c r="C1948" s="60"/>
    </row>
    <row r="1949" ht="11.25">
      <c r="C1949" s="60"/>
    </row>
    <row r="1950" ht="11.25">
      <c r="C1950" s="60"/>
    </row>
    <row r="1951" ht="11.25">
      <c r="C1951" s="60"/>
    </row>
    <row r="1952" ht="11.25">
      <c r="C1952" s="60"/>
    </row>
    <row r="1953" ht="11.25">
      <c r="C1953" s="60"/>
    </row>
    <row r="1954" ht="11.25">
      <c r="C1954" s="60"/>
    </row>
    <row r="1955" ht="11.25">
      <c r="C1955" s="60"/>
    </row>
    <row r="1956" ht="11.25">
      <c r="C1956" s="60"/>
    </row>
    <row r="1957" ht="11.25">
      <c r="C1957" s="60"/>
    </row>
    <row r="1958" ht="11.25">
      <c r="C1958" s="60"/>
    </row>
    <row r="1959" ht="11.25">
      <c r="C1959" s="60"/>
    </row>
    <row r="1960" ht="11.25">
      <c r="C1960" s="60"/>
    </row>
    <row r="1961" ht="11.25">
      <c r="C1961" s="60"/>
    </row>
    <row r="1962" ht="11.25">
      <c r="C1962" s="60"/>
    </row>
    <row r="1963" ht="11.25">
      <c r="C1963" s="60"/>
    </row>
    <row r="1964" ht="11.25">
      <c r="C1964" s="60"/>
    </row>
    <row r="1965" ht="11.25">
      <c r="C1965" s="60"/>
    </row>
    <row r="1966" ht="11.25">
      <c r="C1966" s="60"/>
    </row>
    <row r="1967" ht="11.25">
      <c r="C1967" s="60"/>
    </row>
    <row r="1968" ht="11.25">
      <c r="C1968" s="60"/>
    </row>
    <row r="1969" ht="11.25">
      <c r="C1969" s="60"/>
    </row>
    <row r="1970" ht="11.25">
      <c r="C1970" s="60"/>
    </row>
    <row r="1971" ht="11.25">
      <c r="C1971" s="60"/>
    </row>
    <row r="1972" ht="11.25">
      <c r="C1972" s="60"/>
    </row>
    <row r="1973" ht="11.25">
      <c r="C1973" s="60"/>
    </row>
    <row r="1974" ht="11.25">
      <c r="C1974" s="60"/>
    </row>
    <row r="1975" ht="11.25">
      <c r="C1975" s="60"/>
    </row>
    <row r="1976" ht="11.25">
      <c r="C1976" s="60"/>
    </row>
    <row r="1977" ht="11.25">
      <c r="C1977" s="60"/>
    </row>
    <row r="1978" ht="11.25">
      <c r="C1978" s="60"/>
    </row>
    <row r="1979" ht="11.25">
      <c r="C1979" s="60"/>
    </row>
    <row r="1980" ht="11.25">
      <c r="C1980" s="60"/>
    </row>
    <row r="1981" ht="11.25">
      <c r="C1981" s="60"/>
    </row>
    <row r="1982" ht="11.25">
      <c r="C1982" s="60"/>
    </row>
    <row r="1983" ht="11.25">
      <c r="C1983" s="60"/>
    </row>
    <row r="1984" ht="11.25">
      <c r="C1984" s="60"/>
    </row>
    <row r="1985" ht="11.25">
      <c r="C1985" s="60"/>
    </row>
    <row r="1986" ht="11.25">
      <c r="C1986" s="60"/>
    </row>
    <row r="1987" ht="11.25">
      <c r="C1987" s="60"/>
    </row>
    <row r="1988" ht="11.25">
      <c r="C1988" s="60"/>
    </row>
    <row r="1989" ht="11.25">
      <c r="C1989" s="60"/>
    </row>
    <row r="1990" ht="11.25">
      <c r="C1990" s="60"/>
    </row>
    <row r="1991" ht="11.25">
      <c r="C1991" s="60"/>
    </row>
    <row r="1992" ht="11.25">
      <c r="C1992" s="60"/>
    </row>
    <row r="1993" ht="11.25">
      <c r="C1993" s="60"/>
    </row>
    <row r="1994" ht="11.25">
      <c r="C1994" s="60"/>
    </row>
    <row r="1995" ht="11.25">
      <c r="C1995" s="60"/>
    </row>
    <row r="1996" ht="11.25">
      <c r="C1996" s="60"/>
    </row>
    <row r="1997" ht="11.25">
      <c r="C1997" s="60"/>
    </row>
    <row r="1998" ht="11.25">
      <c r="C1998" s="60"/>
    </row>
    <row r="1999" ht="11.25">
      <c r="C1999" s="60"/>
    </row>
    <row r="2000" ht="11.25">
      <c r="C2000" s="60"/>
    </row>
    <row r="2001" ht="11.25">
      <c r="C2001" s="60"/>
    </row>
    <row r="2002" ht="11.25">
      <c r="C2002" s="60"/>
    </row>
    <row r="2003" ht="11.25">
      <c r="C2003" s="60"/>
    </row>
    <row r="2004" ht="11.25">
      <c r="C2004" s="60"/>
    </row>
    <row r="2005" ht="11.25">
      <c r="C2005" s="60"/>
    </row>
    <row r="2006" ht="11.25">
      <c r="C2006" s="60"/>
    </row>
    <row r="2007" ht="11.25">
      <c r="C2007" s="60"/>
    </row>
    <row r="2008" ht="11.25">
      <c r="C2008" s="60"/>
    </row>
    <row r="2009" ht="11.25">
      <c r="C2009" s="60"/>
    </row>
    <row r="2010" ht="11.25">
      <c r="C2010" s="60"/>
    </row>
    <row r="2011" ht="11.25">
      <c r="C2011" s="60"/>
    </row>
    <row r="2012" ht="11.25">
      <c r="C2012" s="60"/>
    </row>
    <row r="2013" ht="11.25">
      <c r="C2013" s="60"/>
    </row>
    <row r="2014" ht="11.25">
      <c r="C2014" s="60"/>
    </row>
    <row r="2015" ht="11.25">
      <c r="C2015" s="60"/>
    </row>
    <row r="2016" ht="11.25">
      <c r="C2016" s="60"/>
    </row>
    <row r="2017" ht="11.25">
      <c r="C2017" s="60"/>
    </row>
    <row r="2018" ht="11.25">
      <c r="C2018" s="60"/>
    </row>
    <row r="2019" ht="11.25">
      <c r="C2019" s="60"/>
    </row>
    <row r="2020" ht="11.25">
      <c r="C2020" s="60"/>
    </row>
    <row r="2021" ht="11.25">
      <c r="C2021" s="60"/>
    </row>
    <row r="2022" ht="11.25">
      <c r="C2022" s="60"/>
    </row>
    <row r="2023" ht="11.25">
      <c r="C2023" s="60"/>
    </row>
    <row r="2024" ht="11.25">
      <c r="C2024" s="60"/>
    </row>
    <row r="2025" ht="11.25">
      <c r="C2025" s="60"/>
    </row>
    <row r="2026" ht="11.25">
      <c r="C2026" s="60"/>
    </row>
    <row r="2027" ht="11.25">
      <c r="C2027" s="60"/>
    </row>
    <row r="2028" ht="11.25">
      <c r="C2028" s="60"/>
    </row>
    <row r="2029" ht="11.25">
      <c r="C2029" s="60"/>
    </row>
    <row r="2030" ht="11.25">
      <c r="C2030" s="60"/>
    </row>
    <row r="2031" ht="11.25">
      <c r="C2031" s="60"/>
    </row>
    <row r="2032" ht="11.25">
      <c r="C2032" s="60"/>
    </row>
    <row r="2033" ht="11.25">
      <c r="C2033" s="60"/>
    </row>
    <row r="2034" ht="11.25">
      <c r="C2034" s="60"/>
    </row>
    <row r="2035" ht="11.25">
      <c r="C2035" s="60"/>
    </row>
    <row r="2036" ht="11.25">
      <c r="C2036" s="60"/>
    </row>
    <row r="2037" ht="11.25">
      <c r="C2037" s="60"/>
    </row>
    <row r="2038" ht="11.25">
      <c r="C2038" s="60"/>
    </row>
    <row r="2039" ht="11.25">
      <c r="C2039" s="60"/>
    </row>
    <row r="2040" ht="11.25">
      <c r="C2040" s="60"/>
    </row>
    <row r="2041" ht="11.25">
      <c r="C2041" s="60"/>
    </row>
    <row r="2042" ht="11.25">
      <c r="C2042" s="60"/>
    </row>
    <row r="2043" ht="11.25">
      <c r="C2043" s="60"/>
    </row>
    <row r="2044" ht="11.25">
      <c r="C2044" s="60"/>
    </row>
    <row r="2045" ht="11.25">
      <c r="C2045" s="60"/>
    </row>
    <row r="2046" ht="11.25">
      <c r="C2046" s="60"/>
    </row>
    <row r="2047" ht="11.25">
      <c r="C2047" s="60"/>
    </row>
    <row r="2048" ht="11.25">
      <c r="C2048" s="60"/>
    </row>
    <row r="2049" ht="11.25">
      <c r="C2049" s="60"/>
    </row>
    <row r="2050" ht="11.25">
      <c r="C2050" s="60"/>
    </row>
    <row r="2051" ht="11.25">
      <c r="C2051" s="60"/>
    </row>
    <row r="2052" ht="11.25">
      <c r="C2052" s="60"/>
    </row>
    <row r="2053" ht="11.25">
      <c r="C2053" s="60"/>
    </row>
    <row r="2054" ht="11.25">
      <c r="C2054" s="60"/>
    </row>
    <row r="2055" ht="11.25">
      <c r="C2055" s="60"/>
    </row>
    <row r="2056" ht="11.25">
      <c r="C2056" s="60"/>
    </row>
    <row r="2057" ht="11.25">
      <c r="C2057" s="60"/>
    </row>
    <row r="2058" ht="11.25">
      <c r="C2058" s="60"/>
    </row>
    <row r="2059" ht="11.25">
      <c r="C2059" s="60"/>
    </row>
    <row r="2060" ht="11.25">
      <c r="C2060" s="60"/>
    </row>
    <row r="2061" ht="11.25">
      <c r="C2061" s="60"/>
    </row>
    <row r="2062" ht="11.25">
      <c r="C2062" s="60"/>
    </row>
    <row r="2063" ht="11.25">
      <c r="C2063" s="60"/>
    </row>
    <row r="2064" ht="11.25">
      <c r="C2064" s="60"/>
    </row>
    <row r="2065" ht="11.25">
      <c r="C2065" s="60"/>
    </row>
    <row r="2066" ht="11.25">
      <c r="C2066" s="60"/>
    </row>
    <row r="2067" ht="11.25">
      <c r="C2067" s="60"/>
    </row>
    <row r="2068" ht="11.25">
      <c r="C2068" s="60"/>
    </row>
    <row r="2069" ht="11.25">
      <c r="C2069" s="60"/>
    </row>
    <row r="2070" ht="11.25">
      <c r="C2070" s="60"/>
    </row>
    <row r="2071" ht="11.25">
      <c r="C2071" s="60"/>
    </row>
    <row r="2072" ht="11.25">
      <c r="C2072" s="60"/>
    </row>
    <row r="2073" ht="11.25">
      <c r="C2073" s="60"/>
    </row>
    <row r="2074" ht="11.25">
      <c r="C2074" s="60"/>
    </row>
    <row r="2075" ht="11.25">
      <c r="C2075" s="60"/>
    </row>
    <row r="2076" ht="11.25">
      <c r="C2076" s="60"/>
    </row>
    <row r="2077" ht="11.25">
      <c r="C2077" s="60"/>
    </row>
    <row r="2078" ht="11.25">
      <c r="C2078" s="60"/>
    </row>
    <row r="2079" ht="11.25">
      <c r="C2079" s="60"/>
    </row>
    <row r="2080" ht="11.25">
      <c r="C2080" s="60"/>
    </row>
    <row r="2081" ht="11.25">
      <c r="C2081" s="60"/>
    </row>
    <row r="2082" ht="11.25">
      <c r="C2082" s="60"/>
    </row>
    <row r="2083" ht="11.25">
      <c r="C2083" s="60"/>
    </row>
    <row r="2084" ht="11.25">
      <c r="C2084" s="60"/>
    </row>
    <row r="2085" ht="11.25">
      <c r="C2085" s="60"/>
    </row>
    <row r="2086" ht="11.25">
      <c r="C2086" s="60"/>
    </row>
    <row r="2087" ht="11.25">
      <c r="C2087" s="60"/>
    </row>
    <row r="2088" ht="11.25">
      <c r="C2088" s="60"/>
    </row>
    <row r="2089" ht="11.25">
      <c r="C2089" s="60"/>
    </row>
    <row r="2090" ht="11.25">
      <c r="C2090" s="60"/>
    </row>
    <row r="2091" ht="11.25">
      <c r="C2091" s="60"/>
    </row>
    <row r="2092" ht="11.25">
      <c r="C2092" s="60"/>
    </row>
    <row r="2093" ht="11.25">
      <c r="C2093" s="60"/>
    </row>
    <row r="2094" ht="11.25">
      <c r="C2094" s="60"/>
    </row>
    <row r="2095" ht="11.25">
      <c r="C2095" s="60"/>
    </row>
    <row r="2096" ht="11.25">
      <c r="C2096" s="60"/>
    </row>
    <row r="2097" ht="11.25">
      <c r="C2097" s="60"/>
    </row>
    <row r="2098" ht="11.25">
      <c r="C2098" s="60"/>
    </row>
    <row r="2099" ht="11.25">
      <c r="C2099" s="60"/>
    </row>
    <row r="2100" ht="11.25">
      <c r="C2100" s="60"/>
    </row>
    <row r="2101" ht="11.25">
      <c r="C2101" s="60"/>
    </row>
    <row r="2102" ht="11.25">
      <c r="C2102" s="60"/>
    </row>
    <row r="2103" ht="11.25">
      <c r="C2103" s="60"/>
    </row>
    <row r="2104" ht="11.25">
      <c r="C2104" s="60"/>
    </row>
    <row r="2105" ht="11.25">
      <c r="C2105" s="60"/>
    </row>
    <row r="2106" ht="11.25">
      <c r="C2106" s="60"/>
    </row>
    <row r="2107" ht="11.25">
      <c r="C2107" s="60"/>
    </row>
    <row r="2108" ht="11.25">
      <c r="C2108" s="60"/>
    </row>
    <row r="2109" ht="11.25">
      <c r="C2109" s="60"/>
    </row>
    <row r="2110" ht="11.25">
      <c r="C2110" s="60"/>
    </row>
    <row r="2111" ht="11.25">
      <c r="C2111" s="60"/>
    </row>
    <row r="2112" ht="11.25">
      <c r="C2112" s="60"/>
    </row>
    <row r="2113" ht="11.25">
      <c r="C2113" s="60"/>
    </row>
    <row r="2114" ht="11.25">
      <c r="C2114" s="60"/>
    </row>
    <row r="2115" ht="11.25">
      <c r="C2115" s="60"/>
    </row>
    <row r="2116" ht="11.25">
      <c r="C2116" s="60"/>
    </row>
    <row r="2117" ht="11.25">
      <c r="C2117" s="60"/>
    </row>
    <row r="2118" ht="11.25">
      <c r="C2118" s="60"/>
    </row>
    <row r="2119" ht="11.25">
      <c r="C2119" s="60"/>
    </row>
    <row r="2120" ht="11.25">
      <c r="C2120" s="60"/>
    </row>
    <row r="2121" ht="11.25">
      <c r="C2121" s="60"/>
    </row>
    <row r="2122" ht="11.25">
      <c r="C2122" s="60"/>
    </row>
    <row r="2123" ht="11.25">
      <c r="C2123" s="60"/>
    </row>
    <row r="2124" ht="11.25">
      <c r="C2124" s="60"/>
    </row>
    <row r="2125" ht="11.25">
      <c r="C2125" s="60"/>
    </row>
    <row r="2126" ht="11.25">
      <c r="C2126" s="60"/>
    </row>
    <row r="2127" ht="11.25">
      <c r="C2127" s="60"/>
    </row>
    <row r="2128" ht="11.25">
      <c r="C2128" s="60"/>
    </row>
    <row r="2129" ht="11.25">
      <c r="C2129" s="60"/>
    </row>
    <row r="2130" ht="11.25">
      <c r="C2130" s="60"/>
    </row>
    <row r="2131" ht="11.25">
      <c r="C2131" s="60"/>
    </row>
    <row r="2132" ht="11.25">
      <c r="C2132" s="60"/>
    </row>
    <row r="2133" ht="11.25">
      <c r="C2133" s="60"/>
    </row>
    <row r="2134" ht="11.25">
      <c r="C2134" s="60"/>
    </row>
    <row r="2135" ht="11.25">
      <c r="C2135" s="60"/>
    </row>
    <row r="2136" ht="11.25">
      <c r="C2136" s="60"/>
    </row>
    <row r="2137" ht="11.25">
      <c r="C2137" s="60"/>
    </row>
    <row r="2138" ht="11.25">
      <c r="C2138" s="60"/>
    </row>
    <row r="2139" ht="11.25">
      <c r="C2139" s="60"/>
    </row>
    <row r="2140" ht="11.25">
      <c r="C2140" s="60"/>
    </row>
    <row r="2141" ht="11.25">
      <c r="C2141" s="60"/>
    </row>
    <row r="2142" ht="11.25">
      <c r="C2142" s="60"/>
    </row>
    <row r="2143" ht="11.25">
      <c r="C2143" s="60"/>
    </row>
    <row r="2144" ht="11.25">
      <c r="C2144" s="60"/>
    </row>
    <row r="2145" ht="11.25">
      <c r="C2145" s="60"/>
    </row>
    <row r="2146" ht="11.25">
      <c r="C2146" s="60"/>
    </row>
    <row r="2147" ht="11.25">
      <c r="C2147" s="60"/>
    </row>
    <row r="2148" ht="11.25">
      <c r="C2148" s="60"/>
    </row>
    <row r="2149" ht="11.25">
      <c r="C2149" s="60"/>
    </row>
    <row r="2150" ht="11.25">
      <c r="C2150" s="60"/>
    </row>
    <row r="2151" ht="11.25">
      <c r="C2151" s="60"/>
    </row>
    <row r="2152" ht="11.25">
      <c r="C2152" s="60"/>
    </row>
    <row r="2153" ht="11.25">
      <c r="C2153" s="60"/>
    </row>
    <row r="2154" ht="11.25">
      <c r="C2154" s="60"/>
    </row>
    <row r="2155" ht="11.25">
      <c r="C2155" s="60"/>
    </row>
    <row r="2156" ht="11.25">
      <c r="C2156" s="60"/>
    </row>
    <row r="2157" ht="11.25">
      <c r="C2157" s="60"/>
    </row>
    <row r="2158" ht="11.25">
      <c r="C2158" s="60"/>
    </row>
    <row r="2159" ht="11.25">
      <c r="C2159" s="60"/>
    </row>
    <row r="2160" ht="11.25">
      <c r="C2160" s="60"/>
    </row>
    <row r="2161" ht="11.25">
      <c r="C2161" s="60"/>
    </row>
    <row r="2162" ht="11.25">
      <c r="C2162" s="60"/>
    </row>
    <row r="2163" ht="11.25">
      <c r="C2163" s="60"/>
    </row>
    <row r="2164" ht="11.25">
      <c r="C2164" s="60"/>
    </row>
    <row r="2165" ht="11.25">
      <c r="C2165" s="60"/>
    </row>
    <row r="2166" ht="11.25">
      <c r="C2166" s="60"/>
    </row>
    <row r="2167" ht="11.25">
      <c r="C2167" s="60"/>
    </row>
    <row r="2168" ht="11.25">
      <c r="C2168" s="60"/>
    </row>
    <row r="2169" ht="11.25">
      <c r="C2169" s="60"/>
    </row>
    <row r="2170" ht="11.25">
      <c r="C2170" s="60"/>
    </row>
    <row r="2171" ht="11.25">
      <c r="C2171" s="60"/>
    </row>
    <row r="2172" ht="11.25">
      <c r="C2172" s="60"/>
    </row>
    <row r="2173" ht="11.25">
      <c r="C2173" s="60"/>
    </row>
    <row r="2174" ht="11.25">
      <c r="C2174" s="60"/>
    </row>
    <row r="2175" ht="11.25">
      <c r="C2175" s="60"/>
    </row>
    <row r="2176" ht="11.25">
      <c r="C2176" s="60"/>
    </row>
    <row r="2177" ht="11.25">
      <c r="C2177" s="60"/>
    </row>
    <row r="2178" ht="11.25">
      <c r="C2178" s="60"/>
    </row>
    <row r="2179" ht="11.25">
      <c r="C2179" s="60"/>
    </row>
    <row r="2180" ht="11.25">
      <c r="C2180" s="60"/>
    </row>
    <row r="2181" ht="11.25">
      <c r="C2181" s="60"/>
    </row>
    <row r="2182" ht="11.25">
      <c r="C2182" s="60"/>
    </row>
    <row r="2183" ht="11.25">
      <c r="C2183" s="60"/>
    </row>
    <row r="2184" ht="11.25">
      <c r="C2184" s="60"/>
    </row>
    <row r="2185" ht="11.25">
      <c r="C2185" s="60"/>
    </row>
    <row r="2186" ht="11.25">
      <c r="C2186" s="60"/>
    </row>
    <row r="2187" ht="11.25">
      <c r="C2187" s="60"/>
    </row>
    <row r="2188" ht="11.25">
      <c r="C2188" s="60"/>
    </row>
    <row r="2189" ht="11.25">
      <c r="C2189" s="60"/>
    </row>
    <row r="2190" ht="11.25">
      <c r="C2190" s="60"/>
    </row>
    <row r="2191" ht="11.25">
      <c r="C2191" s="60"/>
    </row>
    <row r="2192" ht="11.25">
      <c r="C2192" s="60"/>
    </row>
    <row r="2193" ht="11.25">
      <c r="C2193" s="60"/>
    </row>
    <row r="2194" ht="11.25">
      <c r="C2194" s="60"/>
    </row>
    <row r="2195" ht="11.25">
      <c r="C2195" s="60"/>
    </row>
    <row r="2196" ht="11.25">
      <c r="C2196" s="60"/>
    </row>
    <row r="2197" ht="11.25">
      <c r="C2197" s="60"/>
    </row>
    <row r="2198" ht="11.25">
      <c r="C2198" s="60"/>
    </row>
    <row r="2199" ht="11.25">
      <c r="C2199" s="60"/>
    </row>
    <row r="2200" ht="11.25">
      <c r="C2200" s="60"/>
    </row>
    <row r="2201" ht="11.25">
      <c r="C2201" s="60"/>
    </row>
    <row r="2202" ht="11.25">
      <c r="C2202" s="60"/>
    </row>
    <row r="2203" ht="11.25">
      <c r="C2203" s="60"/>
    </row>
    <row r="2204" ht="11.25">
      <c r="C2204" s="60"/>
    </row>
    <row r="2205" ht="11.25">
      <c r="C2205" s="60"/>
    </row>
    <row r="2206" ht="11.25">
      <c r="C2206" s="60"/>
    </row>
    <row r="2207" ht="11.25">
      <c r="C2207" s="60"/>
    </row>
    <row r="2208" ht="11.25">
      <c r="C2208" s="60"/>
    </row>
    <row r="2209" ht="11.25">
      <c r="C2209" s="60"/>
    </row>
    <row r="2210" ht="11.25">
      <c r="C2210" s="60"/>
    </row>
    <row r="2211" ht="11.25">
      <c r="C2211" s="60"/>
    </row>
    <row r="2212" ht="11.25">
      <c r="C2212" s="60"/>
    </row>
    <row r="2213" ht="11.25">
      <c r="C2213" s="60"/>
    </row>
    <row r="2214" ht="11.25">
      <c r="C2214" s="60"/>
    </row>
    <row r="2215" ht="11.25">
      <c r="C2215" s="60"/>
    </row>
    <row r="2216" ht="11.25">
      <c r="C2216" s="60"/>
    </row>
    <row r="2217" ht="11.25">
      <c r="C2217" s="60"/>
    </row>
    <row r="2218" ht="11.25">
      <c r="C2218" s="60"/>
    </row>
    <row r="2219" ht="11.25">
      <c r="C2219" s="60"/>
    </row>
    <row r="2220" ht="11.25">
      <c r="C2220" s="60"/>
    </row>
    <row r="2221" ht="11.25">
      <c r="C2221" s="60"/>
    </row>
    <row r="2222" ht="11.25">
      <c r="C2222" s="60"/>
    </row>
    <row r="2223" ht="11.25">
      <c r="C2223" s="60"/>
    </row>
    <row r="2224" ht="11.25">
      <c r="C2224" s="60"/>
    </row>
    <row r="2225" ht="11.25">
      <c r="C2225" s="60"/>
    </row>
    <row r="2226" ht="11.25">
      <c r="C2226" s="60"/>
    </row>
    <row r="2227" ht="11.25">
      <c r="C2227" s="60"/>
    </row>
    <row r="2228" ht="11.25">
      <c r="C2228" s="60"/>
    </row>
    <row r="2229" ht="11.25">
      <c r="C2229" s="60"/>
    </row>
    <row r="2230" ht="11.25">
      <c r="C2230" s="60"/>
    </row>
    <row r="2231" ht="11.25">
      <c r="C2231" s="60"/>
    </row>
    <row r="2232" ht="11.25">
      <c r="C2232" s="60"/>
    </row>
    <row r="2233" ht="11.25">
      <c r="C2233" s="60"/>
    </row>
    <row r="2234" ht="11.25">
      <c r="C2234" s="60"/>
    </row>
    <row r="2235" ht="11.25">
      <c r="C2235" s="60"/>
    </row>
    <row r="2236" ht="11.25">
      <c r="C2236" s="60"/>
    </row>
    <row r="2237" ht="11.25">
      <c r="C2237" s="60"/>
    </row>
    <row r="2238" ht="11.25">
      <c r="C2238" s="60"/>
    </row>
    <row r="2239" ht="11.25">
      <c r="C2239" s="60"/>
    </row>
    <row r="2240" ht="11.25">
      <c r="C2240" s="60"/>
    </row>
    <row r="2241" ht="11.25">
      <c r="C2241" s="60"/>
    </row>
    <row r="2242" ht="11.25">
      <c r="C2242" s="60"/>
    </row>
    <row r="2243" ht="11.25">
      <c r="C2243" s="60"/>
    </row>
    <row r="2244" ht="11.25">
      <c r="C2244" s="60"/>
    </row>
    <row r="2245" ht="11.25">
      <c r="C2245" s="60"/>
    </row>
    <row r="2246" ht="11.25">
      <c r="C2246" s="60"/>
    </row>
    <row r="2247" ht="11.25">
      <c r="C2247" s="60"/>
    </row>
    <row r="2248" ht="11.25">
      <c r="C2248" s="60"/>
    </row>
    <row r="2249" ht="11.25">
      <c r="C2249" s="60"/>
    </row>
    <row r="2250" ht="11.25">
      <c r="C2250" s="60"/>
    </row>
    <row r="2251" ht="11.25">
      <c r="C2251" s="60"/>
    </row>
    <row r="2252" ht="11.25">
      <c r="C2252" s="60"/>
    </row>
    <row r="2253" ht="11.25">
      <c r="C2253" s="60"/>
    </row>
    <row r="2254" ht="11.25">
      <c r="C2254" s="60"/>
    </row>
    <row r="2255" ht="11.25">
      <c r="C2255" s="60"/>
    </row>
    <row r="2256" ht="11.25">
      <c r="C2256" s="60"/>
    </row>
    <row r="2257" ht="11.25">
      <c r="C2257" s="60"/>
    </row>
    <row r="2258" ht="11.25">
      <c r="C2258" s="60"/>
    </row>
    <row r="2259" ht="11.25">
      <c r="C2259" s="60"/>
    </row>
    <row r="2260" ht="11.25">
      <c r="C2260" s="60"/>
    </row>
    <row r="2261" ht="11.25">
      <c r="C2261" s="60"/>
    </row>
    <row r="2262" ht="11.25">
      <c r="C2262" s="60"/>
    </row>
    <row r="2263" ht="11.25">
      <c r="C2263" s="60"/>
    </row>
    <row r="2264" ht="11.25">
      <c r="C2264" s="60"/>
    </row>
    <row r="2265" ht="11.25">
      <c r="C2265" s="60"/>
    </row>
    <row r="2266" ht="11.25">
      <c r="C2266" s="60"/>
    </row>
    <row r="2267" ht="11.25">
      <c r="C2267" s="60"/>
    </row>
    <row r="2268" ht="11.25">
      <c r="C2268" s="60"/>
    </row>
    <row r="2269" ht="11.25">
      <c r="C2269" s="60"/>
    </row>
    <row r="2270" ht="11.25">
      <c r="C2270" s="60"/>
    </row>
    <row r="2271" ht="11.25">
      <c r="C2271" s="60"/>
    </row>
    <row r="2272" ht="11.25">
      <c r="C2272" s="60"/>
    </row>
    <row r="2273" ht="11.25">
      <c r="C2273" s="60"/>
    </row>
    <row r="2274" ht="11.25">
      <c r="C2274" s="60"/>
    </row>
    <row r="2275" ht="11.25">
      <c r="C2275" s="60"/>
    </row>
    <row r="2276" ht="11.25">
      <c r="C2276" s="60"/>
    </row>
    <row r="2277" ht="11.25">
      <c r="C2277" s="60"/>
    </row>
    <row r="2278" ht="11.25">
      <c r="C2278" s="60"/>
    </row>
    <row r="2279" ht="11.25">
      <c r="C2279" s="60"/>
    </row>
    <row r="2280" ht="11.25">
      <c r="C2280" s="60"/>
    </row>
    <row r="2281" ht="11.25">
      <c r="C2281" s="60"/>
    </row>
    <row r="2282" ht="11.25">
      <c r="C2282" s="60"/>
    </row>
    <row r="2283" ht="11.25">
      <c r="C2283" s="60"/>
    </row>
    <row r="2284" ht="11.25">
      <c r="C2284" s="60"/>
    </row>
    <row r="2285" ht="11.25">
      <c r="C2285" s="60"/>
    </row>
    <row r="2286" ht="11.25">
      <c r="C2286" s="60"/>
    </row>
    <row r="2287" ht="11.25">
      <c r="C2287" s="60"/>
    </row>
    <row r="2288" ht="11.25">
      <c r="C2288" s="60"/>
    </row>
    <row r="2289" ht="11.25">
      <c r="C2289" s="60"/>
    </row>
    <row r="2290" ht="11.25">
      <c r="C2290" s="60"/>
    </row>
    <row r="2291" ht="11.25">
      <c r="C2291" s="60"/>
    </row>
    <row r="2292" ht="11.25">
      <c r="C2292" s="60"/>
    </row>
    <row r="2293" ht="11.25">
      <c r="C2293" s="60"/>
    </row>
    <row r="2294" ht="11.25">
      <c r="C2294" s="60"/>
    </row>
    <row r="2295" ht="11.25">
      <c r="C2295" s="60"/>
    </row>
    <row r="2296" ht="11.25">
      <c r="C2296" s="60"/>
    </row>
    <row r="2297" ht="11.25">
      <c r="C2297" s="60"/>
    </row>
    <row r="2298" ht="11.25">
      <c r="C2298" s="60"/>
    </row>
    <row r="2299" ht="11.25">
      <c r="C2299" s="60"/>
    </row>
    <row r="2300" ht="11.25">
      <c r="C2300" s="60"/>
    </row>
    <row r="2301" ht="11.25">
      <c r="C2301" s="60"/>
    </row>
    <row r="2302" ht="11.25">
      <c r="C2302" s="60"/>
    </row>
    <row r="2303" ht="11.25">
      <c r="C2303" s="60"/>
    </row>
    <row r="2304" ht="11.25">
      <c r="C2304" s="60"/>
    </row>
    <row r="2305" ht="11.25">
      <c r="C2305" s="60"/>
    </row>
    <row r="2306" ht="11.25">
      <c r="C2306" s="60"/>
    </row>
    <row r="2307" ht="11.25">
      <c r="C2307" s="60"/>
    </row>
    <row r="2308" ht="11.25">
      <c r="C2308" s="60"/>
    </row>
    <row r="2309" ht="11.25">
      <c r="C2309" s="60"/>
    </row>
    <row r="2310" ht="11.25">
      <c r="C2310" s="60"/>
    </row>
    <row r="2311" ht="11.25">
      <c r="C2311" s="60"/>
    </row>
    <row r="2312" ht="11.25">
      <c r="C2312" s="60"/>
    </row>
    <row r="2313" ht="11.25">
      <c r="C2313" s="60"/>
    </row>
    <row r="2314" ht="11.25">
      <c r="C2314" s="60"/>
    </row>
    <row r="2315" ht="11.25">
      <c r="C2315" s="60"/>
    </row>
    <row r="2316" ht="11.25">
      <c r="C2316" s="60"/>
    </row>
    <row r="2317" ht="11.25">
      <c r="C2317" s="60"/>
    </row>
    <row r="2318" ht="11.25">
      <c r="C2318" s="60"/>
    </row>
    <row r="2319" ht="11.25">
      <c r="C2319" s="60"/>
    </row>
    <row r="2320" ht="11.25">
      <c r="C2320" s="60"/>
    </row>
    <row r="2321" ht="11.25">
      <c r="C2321" s="60"/>
    </row>
    <row r="2322" ht="11.25">
      <c r="C2322" s="60"/>
    </row>
    <row r="2323" ht="11.25">
      <c r="C2323" s="60"/>
    </row>
    <row r="2324" ht="11.25">
      <c r="C2324" s="60"/>
    </row>
    <row r="2325" ht="11.25">
      <c r="C2325" s="60"/>
    </row>
    <row r="2326" ht="11.25">
      <c r="C2326" s="60"/>
    </row>
    <row r="2327" ht="11.25">
      <c r="C2327" s="60"/>
    </row>
    <row r="2328" ht="11.25">
      <c r="C2328" s="60"/>
    </row>
    <row r="2329" ht="11.25">
      <c r="C2329" s="60"/>
    </row>
    <row r="2330" ht="11.25">
      <c r="C2330" s="60"/>
    </row>
    <row r="2331" ht="11.25">
      <c r="C2331" s="60"/>
    </row>
    <row r="2332" ht="11.25">
      <c r="C2332" s="60"/>
    </row>
    <row r="2333" ht="11.25">
      <c r="C2333" s="60"/>
    </row>
    <row r="2334" ht="11.25">
      <c r="C2334" s="60"/>
    </row>
    <row r="2335" ht="11.25">
      <c r="C2335" s="60"/>
    </row>
    <row r="2336" ht="11.25">
      <c r="C2336" s="60"/>
    </row>
    <row r="2337" ht="11.25">
      <c r="C2337" s="60"/>
    </row>
    <row r="2338" ht="11.25">
      <c r="C2338" s="60"/>
    </row>
    <row r="2339" ht="11.25">
      <c r="C2339" s="60"/>
    </row>
    <row r="2340" ht="11.25">
      <c r="C2340" s="60"/>
    </row>
    <row r="2341" ht="11.25">
      <c r="C2341" s="60"/>
    </row>
    <row r="2342" ht="11.25">
      <c r="C2342" s="60"/>
    </row>
    <row r="2343" ht="11.25">
      <c r="C2343" s="60"/>
    </row>
    <row r="2344" ht="11.25">
      <c r="C2344" s="60"/>
    </row>
    <row r="2345" ht="11.25">
      <c r="C2345" s="60"/>
    </row>
    <row r="2346" ht="11.25">
      <c r="C2346" s="60"/>
    </row>
    <row r="2347" ht="11.25">
      <c r="C2347" s="60"/>
    </row>
    <row r="2348" ht="11.25">
      <c r="C2348" s="60"/>
    </row>
    <row r="2349" ht="11.25">
      <c r="C2349" s="60"/>
    </row>
    <row r="2350" ht="11.25">
      <c r="C2350" s="60"/>
    </row>
    <row r="2351" ht="11.25">
      <c r="C2351" s="60"/>
    </row>
    <row r="2352" ht="11.25">
      <c r="C2352" s="60"/>
    </row>
    <row r="2353" ht="11.25">
      <c r="C2353" s="60"/>
    </row>
    <row r="2354" ht="11.25">
      <c r="C2354" s="60"/>
    </row>
    <row r="2355" ht="11.25">
      <c r="C2355" s="60"/>
    </row>
    <row r="2356" ht="11.25">
      <c r="C2356" s="60"/>
    </row>
    <row r="2357" ht="11.25">
      <c r="C2357" s="60"/>
    </row>
    <row r="2358" ht="11.25">
      <c r="C2358" s="60"/>
    </row>
    <row r="2359" ht="11.25">
      <c r="C2359" s="60"/>
    </row>
    <row r="2360" ht="11.25">
      <c r="C2360" s="60"/>
    </row>
    <row r="2361" ht="11.25">
      <c r="C2361" s="60"/>
    </row>
    <row r="2362" ht="11.25">
      <c r="C2362" s="60"/>
    </row>
    <row r="2363" ht="11.25">
      <c r="C2363" s="60"/>
    </row>
    <row r="2364" ht="11.25">
      <c r="C2364" s="60"/>
    </row>
    <row r="2365" ht="11.25">
      <c r="C2365" s="60"/>
    </row>
    <row r="2366" ht="11.25">
      <c r="C2366" s="60"/>
    </row>
    <row r="2367" ht="11.25">
      <c r="C2367" s="60"/>
    </row>
    <row r="2368" ht="11.25">
      <c r="C2368" s="60"/>
    </row>
    <row r="2369" ht="11.25">
      <c r="C2369" s="60"/>
    </row>
    <row r="2370" ht="11.25">
      <c r="C2370" s="60"/>
    </row>
    <row r="2371" ht="11.25">
      <c r="C2371" s="60"/>
    </row>
    <row r="2372" ht="11.25">
      <c r="C2372" s="60"/>
    </row>
    <row r="2373" ht="11.25">
      <c r="C2373" s="60"/>
    </row>
    <row r="2374" ht="11.25">
      <c r="C2374" s="60"/>
    </row>
    <row r="2375" ht="11.25">
      <c r="C2375" s="60"/>
    </row>
    <row r="2376" ht="11.25">
      <c r="C2376" s="60"/>
    </row>
    <row r="2377" ht="11.25">
      <c r="C2377" s="60"/>
    </row>
    <row r="2378" ht="11.25">
      <c r="C2378" s="60"/>
    </row>
    <row r="2379" ht="11.25">
      <c r="C2379" s="60"/>
    </row>
    <row r="2380" ht="11.25">
      <c r="C2380" s="60"/>
    </row>
    <row r="2381" ht="11.25">
      <c r="C2381" s="60"/>
    </row>
    <row r="2382" ht="11.25">
      <c r="C2382" s="60"/>
    </row>
    <row r="2383" ht="11.25">
      <c r="C2383" s="60"/>
    </row>
    <row r="2384" ht="11.25">
      <c r="C2384" s="60"/>
    </row>
    <row r="2385" ht="11.25">
      <c r="C2385" s="60"/>
    </row>
    <row r="2386" ht="11.25">
      <c r="C2386" s="60"/>
    </row>
    <row r="2387" ht="11.25">
      <c r="C2387" s="60"/>
    </row>
    <row r="2388" ht="11.25">
      <c r="C2388" s="60"/>
    </row>
    <row r="2389" ht="11.25">
      <c r="C2389" s="60"/>
    </row>
    <row r="2390" ht="11.25">
      <c r="C2390" s="60"/>
    </row>
    <row r="2391" ht="11.25">
      <c r="C2391" s="60"/>
    </row>
    <row r="2392" ht="11.25">
      <c r="C2392" s="60"/>
    </row>
    <row r="2393" ht="11.25">
      <c r="C2393" s="60"/>
    </row>
    <row r="2394" ht="11.25">
      <c r="C2394" s="60"/>
    </row>
    <row r="2395" ht="11.25">
      <c r="C2395" s="60"/>
    </row>
    <row r="2396" ht="11.25">
      <c r="C2396" s="60"/>
    </row>
    <row r="2397" ht="11.25">
      <c r="C2397" s="60"/>
    </row>
    <row r="2398" ht="11.25">
      <c r="C2398" s="60"/>
    </row>
    <row r="2399" ht="11.25">
      <c r="C2399" s="60"/>
    </row>
    <row r="2400" ht="11.25">
      <c r="C2400" s="60"/>
    </row>
    <row r="2401" ht="11.25">
      <c r="C2401" s="60"/>
    </row>
    <row r="2402" ht="11.25">
      <c r="C2402" s="60"/>
    </row>
    <row r="2403" ht="11.25">
      <c r="C2403" s="60"/>
    </row>
    <row r="2404" ht="11.25">
      <c r="C2404" s="60"/>
    </row>
    <row r="2405" ht="11.25">
      <c r="C2405" s="60"/>
    </row>
    <row r="2406" ht="11.25">
      <c r="C2406" s="60"/>
    </row>
    <row r="2407" ht="11.25">
      <c r="C2407" s="60"/>
    </row>
    <row r="2408" ht="11.25">
      <c r="C2408" s="60"/>
    </row>
    <row r="2409" ht="11.25">
      <c r="C2409" s="60"/>
    </row>
    <row r="2410" ht="11.25">
      <c r="C2410" s="60"/>
    </row>
    <row r="2411" ht="11.25">
      <c r="C2411" s="60"/>
    </row>
    <row r="2412" ht="11.25">
      <c r="C2412" s="60"/>
    </row>
    <row r="2413" ht="11.25">
      <c r="C2413" s="60"/>
    </row>
    <row r="2414" ht="11.25">
      <c r="C2414" s="60"/>
    </row>
    <row r="2415" ht="11.25">
      <c r="C2415" s="60"/>
    </row>
    <row r="2416" ht="11.25">
      <c r="C2416" s="60"/>
    </row>
    <row r="2417" ht="11.25">
      <c r="C2417" s="60"/>
    </row>
    <row r="2418" ht="11.25">
      <c r="C2418" s="60"/>
    </row>
    <row r="2419" ht="11.25">
      <c r="C2419" s="60"/>
    </row>
    <row r="2420" ht="11.25">
      <c r="C2420" s="60"/>
    </row>
    <row r="2421" ht="11.25">
      <c r="C2421" s="60"/>
    </row>
    <row r="2422" ht="11.25">
      <c r="C2422" s="60"/>
    </row>
    <row r="2423" ht="11.25">
      <c r="C2423" s="60"/>
    </row>
    <row r="2424" ht="11.25">
      <c r="C2424" s="60"/>
    </row>
    <row r="2425" ht="11.25">
      <c r="C2425" s="60"/>
    </row>
    <row r="2426" ht="11.25">
      <c r="C2426" s="60"/>
    </row>
    <row r="2427" ht="11.25">
      <c r="C2427" s="60"/>
    </row>
    <row r="2428" ht="11.25">
      <c r="C2428" s="60"/>
    </row>
    <row r="2429" ht="11.25">
      <c r="C2429" s="60"/>
    </row>
    <row r="2430" ht="11.25">
      <c r="C2430" s="60"/>
    </row>
    <row r="2431" ht="11.25">
      <c r="C2431" s="60"/>
    </row>
    <row r="2432" ht="11.25">
      <c r="C2432" s="60"/>
    </row>
    <row r="2433" ht="11.25">
      <c r="C2433" s="60"/>
    </row>
    <row r="2434" ht="11.25">
      <c r="C2434" s="60"/>
    </row>
    <row r="2435" ht="11.25">
      <c r="C2435" s="60"/>
    </row>
    <row r="2436" ht="11.25">
      <c r="C2436" s="60"/>
    </row>
    <row r="2437" ht="11.25">
      <c r="C2437" s="60"/>
    </row>
    <row r="2438" ht="11.25">
      <c r="C2438" s="60"/>
    </row>
    <row r="2439" ht="11.25">
      <c r="C2439" s="60"/>
    </row>
    <row r="2440" ht="11.25">
      <c r="C2440" s="60"/>
    </row>
    <row r="2441" ht="11.25">
      <c r="C2441" s="60"/>
    </row>
    <row r="2442" ht="11.25">
      <c r="C2442" s="60"/>
    </row>
    <row r="2443" ht="11.25">
      <c r="C2443" s="60"/>
    </row>
    <row r="2444" ht="11.25">
      <c r="C2444" s="60"/>
    </row>
    <row r="2445" ht="11.25">
      <c r="C2445" s="60"/>
    </row>
    <row r="2446" ht="11.25">
      <c r="C2446" s="60"/>
    </row>
    <row r="2447" ht="11.25">
      <c r="C2447" s="60"/>
    </row>
    <row r="2448" ht="11.25">
      <c r="C2448" s="60"/>
    </row>
    <row r="2449" ht="11.25">
      <c r="C2449" s="60"/>
    </row>
    <row r="2450" ht="11.25">
      <c r="C2450" s="60"/>
    </row>
    <row r="2451" ht="11.25">
      <c r="C2451" s="60"/>
    </row>
    <row r="2452" ht="11.25">
      <c r="C2452" s="60"/>
    </row>
    <row r="2453" ht="11.25">
      <c r="C2453" s="60"/>
    </row>
    <row r="2454" ht="11.25">
      <c r="C2454" s="60"/>
    </row>
    <row r="2455" ht="11.25">
      <c r="C2455" s="60"/>
    </row>
    <row r="2456" ht="11.25">
      <c r="C2456" s="60"/>
    </row>
    <row r="2457" ht="11.25">
      <c r="C2457" s="60"/>
    </row>
    <row r="2458" ht="11.25">
      <c r="C2458" s="60"/>
    </row>
    <row r="2459" ht="11.25">
      <c r="C2459" s="60"/>
    </row>
    <row r="2460" ht="11.25">
      <c r="C2460" s="60"/>
    </row>
    <row r="2461" ht="11.25">
      <c r="C2461" s="60"/>
    </row>
    <row r="2462" ht="11.25">
      <c r="C2462" s="60"/>
    </row>
    <row r="2463" ht="11.25">
      <c r="C2463" s="60"/>
    </row>
    <row r="2464" ht="11.25">
      <c r="C2464" s="60"/>
    </row>
    <row r="2465" ht="11.25">
      <c r="C2465" s="60"/>
    </row>
    <row r="2466" ht="11.25">
      <c r="C2466" s="60"/>
    </row>
    <row r="2467" ht="11.25">
      <c r="C2467" s="60"/>
    </row>
    <row r="2468" ht="11.25">
      <c r="C2468" s="60"/>
    </row>
    <row r="2469" ht="11.25">
      <c r="C2469" s="60"/>
    </row>
    <row r="2470" ht="11.25">
      <c r="C2470" s="60"/>
    </row>
    <row r="2471" ht="11.25">
      <c r="C2471" s="60"/>
    </row>
    <row r="2472" ht="11.25">
      <c r="C2472" s="60"/>
    </row>
    <row r="2473" ht="11.25">
      <c r="C2473" s="60"/>
    </row>
    <row r="2474" ht="11.25">
      <c r="C2474" s="60"/>
    </row>
    <row r="2475" ht="11.25">
      <c r="C2475" s="60"/>
    </row>
    <row r="2476" ht="11.25">
      <c r="C2476" s="60"/>
    </row>
    <row r="2477" ht="11.25">
      <c r="C2477" s="60"/>
    </row>
    <row r="2478" ht="11.25">
      <c r="C2478" s="60"/>
    </row>
    <row r="2479" ht="11.25">
      <c r="C2479" s="60"/>
    </row>
    <row r="2480" ht="11.25">
      <c r="C2480" s="60"/>
    </row>
    <row r="2481" ht="11.25">
      <c r="C2481" s="60"/>
    </row>
    <row r="2482" ht="11.25">
      <c r="C2482" s="60"/>
    </row>
    <row r="2483" ht="11.25">
      <c r="C2483" s="60"/>
    </row>
    <row r="2484" ht="11.25">
      <c r="C2484" s="60"/>
    </row>
    <row r="2485" ht="11.25">
      <c r="C2485" s="60"/>
    </row>
    <row r="2486" ht="11.25">
      <c r="C2486" s="60"/>
    </row>
    <row r="2487" ht="11.25">
      <c r="C2487" s="60"/>
    </row>
    <row r="2488" ht="11.25">
      <c r="C2488" s="60"/>
    </row>
    <row r="2489" ht="11.25">
      <c r="C2489" s="60"/>
    </row>
    <row r="2490" ht="11.25">
      <c r="C2490" s="60"/>
    </row>
    <row r="2491" ht="11.25">
      <c r="C2491" s="60"/>
    </row>
    <row r="2492" ht="11.25">
      <c r="C2492" s="60"/>
    </row>
    <row r="2493" ht="11.25">
      <c r="C2493" s="60"/>
    </row>
    <row r="2494" ht="11.25">
      <c r="C2494" s="60"/>
    </row>
    <row r="2495" ht="11.25">
      <c r="C2495" s="60"/>
    </row>
    <row r="2496" ht="11.25">
      <c r="C2496" s="60"/>
    </row>
    <row r="2497" ht="11.25">
      <c r="C2497" s="60"/>
    </row>
    <row r="2498" ht="11.25">
      <c r="C2498" s="60"/>
    </row>
    <row r="2499" ht="11.25">
      <c r="C2499" s="60"/>
    </row>
    <row r="2500" ht="11.25">
      <c r="C2500" s="60"/>
    </row>
    <row r="2501" ht="11.25">
      <c r="C2501" s="60"/>
    </row>
  </sheetData>
  <mergeCells count="6">
    <mergeCell ref="A5:B5"/>
    <mergeCell ref="A69:B69"/>
    <mergeCell ref="A118:B118"/>
    <mergeCell ref="N5:O5"/>
    <mergeCell ref="N69:O69"/>
    <mergeCell ref="N118:O118"/>
  </mergeCells>
  <printOptions/>
  <pageMargins left="0.5905511811023623" right="0" top="0.5905511811023623" bottom="0.5905511811023623" header="0" footer="0"/>
  <pageSetup horizontalDpi="300" verticalDpi="300" orientation="landscape" paperSize="8" r:id="rId2"/>
  <rowBreaks count="2" manualBreakCount="2">
    <brk id="64" max="255" man="1"/>
    <brk id="1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2007-09-20T06:18:42Z</dcterms:created>
  <dcterms:modified xsi:type="dcterms:W3CDTF">2007-09-20T06:19:21Z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