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4890" tabRatio="599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<sst xmlns="http://schemas.openxmlformats.org/spreadsheetml/2006/main" count="103" uniqueCount="96">
  <si>
    <t>Multiple Cropping Index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</si>
  <si>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</si>
  <si>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作物種植總面積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</si>
  <si>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</si>
  <si>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宜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</si>
  <si>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</si>
  <si>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</si>
  <si>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</si>
  <si>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</si>
  <si>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</si>
  <si>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</si>
  <si>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</si>
  <si>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</si>
  <si>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</si>
  <si>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</si>
  <si>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</si>
  <si>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</si>
  <si>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</si>
  <si>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</si>
  <si>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</si>
  <si>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</si>
  <si>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</si>
  <si>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</si>
  <si>
    <t>長期作物種植面積</t>
  </si>
  <si>
    <t>未包含長期作物</t>
  </si>
  <si>
    <t>Multiple Cropping</t>
  </si>
  <si>
    <t xml:space="preserve"> Year, Prefecture &amp; City</t>
  </si>
  <si>
    <t>Crop Area</t>
  </si>
  <si>
    <t>Cultivated</t>
  </si>
  <si>
    <t>Long-term</t>
  </si>
  <si>
    <t>Index Including</t>
  </si>
  <si>
    <t>Index Excluding</t>
  </si>
  <si>
    <t xml:space="preserve"> Land Area</t>
  </si>
  <si>
    <t>Long-term Crops</t>
  </si>
  <si>
    <t>千公頃</t>
  </si>
  <si>
    <t>1,000ha</t>
  </si>
  <si>
    <t xml:space="preserve">    1997</t>
  </si>
  <si>
    <t xml:space="preserve">    1998</t>
  </si>
  <si>
    <t xml:space="preserve">    1999</t>
  </si>
  <si>
    <t xml:space="preserve">    2000</t>
  </si>
  <si>
    <t xml:space="preserve">    2001</t>
  </si>
  <si>
    <r>
      <t>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</si>
  <si>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複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</si>
  <si>
    <r>
      <t>之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指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</si>
  <si>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</si>
  <si>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</si>
  <si>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City</t>
  </si>
  <si>
    <t xml:space="preserve"> Kaohsiung City</t>
  </si>
  <si>
    <t xml:space="preserve"> Taichung County</t>
  </si>
  <si>
    <t xml:space="preserve">    1996</t>
  </si>
  <si>
    <t>Taipei County</t>
  </si>
  <si>
    <t>Yilan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</si>
  <si>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</si>
  <si>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</si>
  <si>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</si>
  <si>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</si>
  <si>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</si>
  <si>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</si>
  <si>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</si>
  <si>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</si>
  <si>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</si>
  <si>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</si>
  <si>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</si>
  <si>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</si>
  <si>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</si>
  <si>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</si>
  <si>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</si>
  <si>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</si>
  <si>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</si>
  <si>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</si>
  <si>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Taiwan Province</t>
  </si>
  <si>
    <t xml:space="preserve">    2002</t>
  </si>
  <si>
    <r>
      <t>臺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</si>
  <si>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t xml:space="preserve">      86</t>
  </si>
  <si>
    <t xml:space="preserve">      87</t>
  </si>
  <si>
    <t xml:space="preserve">      88</t>
  </si>
  <si>
    <t xml:space="preserve">      89</t>
  </si>
  <si>
    <t xml:space="preserve">      90</t>
  </si>
  <si>
    <t xml:space="preserve">      91</t>
  </si>
  <si>
    <t xml:space="preserve">      92</t>
  </si>
  <si>
    <r>
      <t xml:space="preserve">   </t>
    </r>
    <r>
      <rPr>
        <sz val="8"/>
        <rFont val="標楷體"/>
        <family val="4"/>
      </rPr>
      <t>註：作物種植總面積未包括綠肥、牧草作物。</t>
    </r>
  </si>
  <si>
    <r>
      <t xml:space="preserve"> 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areas of green manure and forage crops are excluded in crop areas.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</si>
  <si>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行政院農業委員會農糧署。</t>
    </r>
  </si>
  <si>
    <t>(I) 作  物  生  產</t>
  </si>
  <si>
    <t>CROP PRODUCTION</t>
  </si>
  <si>
    <t xml:space="preserve">    2003</t>
  </si>
  <si>
    <r>
      <t xml:space="preserve">6.  </t>
    </r>
    <r>
      <rPr>
        <sz val="14"/>
        <rFont val="標楷體"/>
        <family val="4"/>
      </rPr>
      <t>作物複種指數</t>
    </r>
  </si>
  <si>
    <r>
      <t>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縣</t>
    </r>
  </si>
  <si>
    <r>
      <t xml:space="preserve">     22     94</t>
    </r>
    <r>
      <rPr>
        <sz val="8"/>
        <rFont val="標楷體"/>
        <family val="4"/>
      </rPr>
      <t>年農業統計年報</t>
    </r>
  </si>
  <si>
    <t xml:space="preserve">    AG. STATISTICS YEARBOOK 2005     23   </t>
  </si>
  <si>
    <r>
      <t xml:space="preserve">   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 xml:space="preserve">   85   </t>
    </r>
    <r>
      <rPr>
        <sz val="8"/>
        <rFont val="細明體"/>
        <family val="3"/>
      </rPr>
      <t>年</t>
    </r>
  </si>
  <si>
    <t xml:space="preserve">      93</t>
  </si>
  <si>
    <t xml:space="preserve">    2004</t>
  </si>
  <si>
    <t xml:space="preserve">      94</t>
  </si>
  <si>
    <t xml:space="preserve">    2005</t>
  </si>
  <si>
    <r>
      <t xml:space="preserve">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</si>
</sst>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0"/>
    <numFmt numFmtId="181" formatCode="0.00;[Red]0.00"/>
    <numFmt numFmtId="182" formatCode="#\ ###\ ###\ ##0"/>
    <numFmt numFmtId="183" formatCode="#\ ##0.00"/>
    <numFmt numFmtId="184" formatCode="0.00_ "/>
    <numFmt numFmtId="185" formatCode="&quot;   民    國    &quot;e&quot;    年   (&quot;yyyy&quot;)&quot;"/>
    <numFmt numFmtId="186" formatCode="0.0"/>
    <numFmt numFmtId="187" formatCode="_-* #\ ##0_-;\-* #\ ##0_-;_-* &quot;-&quot;??_-;_-@_-"/>
    <numFmt numFmtId="188" formatCode="_-* #,##0.000_-;\-* #,##0.000_-;_-* &quot;-&quot;??_-;_-@_-"/>
    <numFmt numFmtId="189" formatCode="_-* #\ ###\ ##0_-;\-* #\ ###\ ##0_-;_-* &quot;-&quot;??_-;_-@_-"/>
    <numFmt numFmtId="190" formatCode="#\ ###\ ###"/>
    <numFmt numFmtId="191" formatCode="#\ ###\ ##0.0"/>
    <numFmt numFmtId="192" formatCode="0.0_);[Red]\(0.0\)"/>
    <numFmt numFmtId="193" formatCode="#\ ###\ ##0;\-#\ ###\ ###;\-"/>
    <numFmt numFmtId="194" formatCode="#\ ###\ ##0.00;\-#\ ###\ ###.00;\-"/>
    <numFmt numFmtId="195" formatCode="#.0\ ###\ ###\ ##0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華康楷書體W5"/>
      <family val="4"/>
    </font>
    <font>
      <sz val="22"/>
      <name val="標楷體"/>
      <family val="4"/>
    </font>
    <font>
      <sz val="22"/>
      <name val="華康標楷體W5"/>
      <family val="3"/>
    </font>
    <font>
      <sz val="16"/>
      <name val="細明體"/>
      <family val="3"/>
    </font>
    <font>
      <sz val="24"/>
      <name val="標楷體"/>
      <family val="4"/>
    </font>
    <font>
      <sz val="20"/>
      <name val="Times New Roman"/>
      <family val="1"/>
    </font>
    <font>
      <sz val="8"/>
      <name val="細明體"/>
      <family val="3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quotePrefix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 quotePrefix="1">
      <alignment horizontal="center" vertical="center"/>
    </xf>
    <xf numFmtId="180" fontId="7" fillId="0" borderId="0" xfId="0" applyNumberFormat="1" applyFont="1" applyAlignment="1" applyProtection="1">
      <alignment horizontal="right" vertical="center"/>
      <protection locked="0"/>
    </xf>
    <xf numFmtId="191" fontId="7" fillId="0" borderId="0" xfId="0" applyNumberFormat="1" applyFont="1" applyAlignment="1" applyProtection="1">
      <alignment horizontal="right" vertical="center"/>
      <protection locked="0"/>
    </xf>
    <xf numFmtId="0" fontId="7" fillId="0" borderId="3" xfId="15" applyFont="1" applyBorder="1" applyAlignment="1" quotePrefix="1">
      <alignment horizontal="left" indent="1"/>
      <protection/>
    </xf>
    <xf numFmtId="191" fontId="7" fillId="0" borderId="0" xfId="0" applyNumberFormat="1" applyFont="1" applyAlignment="1" applyProtection="1">
      <alignment horizontal="right" vertical="center"/>
      <protection/>
    </xf>
    <xf numFmtId="0" fontId="11" fillId="0" borderId="3" xfId="15" applyFont="1" applyBorder="1" applyAlignment="1" quotePrefix="1">
      <alignment horizontal="left" indent="1"/>
      <protection/>
    </xf>
    <xf numFmtId="0" fontId="11" fillId="0" borderId="0" xfId="0" applyFont="1" applyAlignment="1">
      <alignment vertical="center"/>
    </xf>
    <xf numFmtId="0" fontId="6" fillId="0" borderId="0" xfId="18" applyFont="1" applyFill="1" applyBorder="1" applyAlignment="1">
      <alignment horizontal="center"/>
      <protection/>
    </xf>
    <xf numFmtId="0" fontId="7" fillId="0" borderId="3" xfId="17" applyFont="1" applyBorder="1" applyAlignment="1" applyProtection="1">
      <alignment horizontal="left" vertical="center"/>
      <protection locked="0"/>
    </xf>
    <xf numFmtId="0" fontId="7" fillId="0" borderId="0" xfId="18" applyFont="1" applyFill="1" applyBorder="1" applyAlignment="1">
      <alignment/>
      <protection/>
    </xf>
    <xf numFmtId="0" fontId="7" fillId="0" borderId="0" xfId="18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left"/>
      <protection/>
    </xf>
    <xf numFmtId="0" fontId="7" fillId="0" borderId="3" xfId="17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>
      <alignment/>
    </xf>
    <xf numFmtId="192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92" fontId="7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80" fontId="11" fillId="0" borderId="0" xfId="0" applyNumberFormat="1" applyFont="1" applyAlignment="1" applyProtection="1">
      <alignment horizontal="right" vertical="center"/>
      <protection locked="0"/>
    </xf>
    <xf numFmtId="191" fontId="11" fillId="0" borderId="0" xfId="0" applyNumberFormat="1" applyFont="1" applyAlignment="1" applyProtection="1">
      <alignment horizontal="right" vertical="center"/>
      <protection/>
    </xf>
    <xf numFmtId="0" fontId="7" fillId="0" borderId="0" xfId="15" applyFont="1" applyBorder="1" applyAlignment="1" quotePrefix="1">
      <alignment horizontal="center"/>
      <protection/>
    </xf>
    <xf numFmtId="0" fontId="11" fillId="0" borderId="0" xfId="15" applyFont="1" applyBorder="1" applyAlignment="1" quotePrefix="1">
      <alignment horizontal="center"/>
      <protection/>
    </xf>
    <xf numFmtId="0" fontId="7" fillId="0" borderId="0" xfId="16" applyFont="1" applyBorder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86" fontId="7" fillId="0" borderId="0" xfId="0" applyNumberFormat="1" applyFont="1" applyAlignment="1" applyProtection="1">
      <alignment horizontal="right" vertical="center"/>
      <protection locked="0"/>
    </xf>
    <xf numFmtId="186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>
      <alignment/>
    </xf>
    <xf numFmtId="192" fontId="7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 applyAlignment="1" quotePrefix="1">
      <alignment horizontal="center"/>
    </xf>
    <xf numFmtId="0" fontId="6" fillId="0" borderId="7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3" xfId="0" applyFont="1" applyBorder="1" applyAlignment="1" quotePrefix="1">
      <alignment horizontal="center"/>
    </xf>
  </cellXfs>
  <cellStyles count="12">
    <cellStyle name="Normal" xfId="0"/>
    <cellStyle name="一般_26G" xfId="15"/>
    <cellStyle name="一般_26J" xfId="16"/>
    <cellStyle name="一般_27H" xfId="17"/>
    <cellStyle name="一般_耕地與農會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6143625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7</xdr:col>
      <xdr:colOff>0</xdr:colOff>
      <xdr:row>24</xdr:row>
      <xdr:rowOff>57150</xdr:rowOff>
    </xdr:from>
    <xdr:to>
      <xdr:col>7</xdr:col>
      <xdr:colOff>0</xdr:colOff>
      <xdr:row>27</xdr:row>
      <xdr:rowOff>47625</xdr:rowOff>
    </xdr:to>
    <xdr:sp>
      <xdr:nvSpPr>
        <xdr:cNvPr id="4" name="文字 2"/>
        <xdr:cNvSpPr txBox="1">
          <a:spLocks noChangeArrowheads="1"/>
        </xdr:cNvSpPr>
      </xdr:nvSpPr>
      <xdr:spPr>
        <a:xfrm>
          <a:off x="6143625" y="3381375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7</xdr:col>
      <xdr:colOff>0</xdr:colOff>
      <xdr:row>28</xdr:row>
      <xdr:rowOff>114300</xdr:rowOff>
    </xdr:from>
    <xdr:to>
      <xdr:col>7</xdr:col>
      <xdr:colOff>0</xdr:colOff>
      <xdr:row>31</xdr:row>
      <xdr:rowOff>85725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6143625" y="40290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28575</xdr:colOff>
      <xdr:row>12</xdr:row>
      <xdr:rowOff>0</xdr:rowOff>
    </xdr:to>
    <xdr:sp>
      <xdr:nvSpPr>
        <xdr:cNvPr id="6" name="文字 1"/>
        <xdr:cNvSpPr txBox="1">
          <a:spLocks noChangeArrowheads="1"/>
        </xdr:cNvSpPr>
      </xdr:nvSpPr>
      <xdr:spPr>
        <a:xfrm>
          <a:off x="8143875" y="1857375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15</xdr:col>
      <xdr:colOff>657225</xdr:colOff>
      <xdr:row>12</xdr:row>
      <xdr:rowOff>0</xdr:rowOff>
    </xdr:to>
    <xdr:sp>
      <xdr:nvSpPr>
        <xdr:cNvPr id="7" name="文字 2"/>
        <xdr:cNvSpPr txBox="1">
          <a:spLocks noChangeArrowheads="1"/>
        </xdr:cNvSpPr>
      </xdr:nvSpPr>
      <xdr:spPr>
        <a:xfrm>
          <a:off x="8143875" y="1857375"/>
          <a:ext cx="399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/>
            <a:t>II   作    物    生   產
     </a:t>
          </a:r>
        </a:p>
      </xdr:txBody>
    </xdr:sp>
    <xdr:clientData/>
  </xdr:twoCellAnchor>
  <xdr:twoCellAnchor>
    <xdr:from>
      <xdr:col>10</xdr:col>
      <xdr:colOff>657225</xdr:colOff>
      <xdr:row>12</xdr:row>
      <xdr:rowOff>0</xdr:rowOff>
    </xdr:from>
    <xdr:to>
      <xdr:col>15</xdr:col>
      <xdr:colOff>19050</xdr:colOff>
      <xdr:row>12</xdr:row>
      <xdr:rowOff>0</xdr:rowOff>
    </xdr:to>
    <xdr:sp>
      <xdr:nvSpPr>
        <xdr:cNvPr id="8" name="文字 3"/>
        <xdr:cNvSpPr txBox="1">
          <a:spLocks noChangeArrowheads="1"/>
        </xdr:cNvSpPr>
      </xdr:nvSpPr>
      <xdr:spPr>
        <a:xfrm>
          <a:off x="8801100" y="1857375"/>
          <a:ext cx="2695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細明體"/>
              <a:ea typeface="細明體"/>
              <a:cs typeface="細明體"/>
            </a:rPr>
            <a:t>  CROP PRODUCTION</a:t>
          </a:r>
        </a:p>
      </xdr:txBody>
    </xdr:sp>
    <xdr:clientData/>
  </xdr:twoCellAnchor>
  <xdr:twoCellAnchor>
    <xdr:from>
      <xdr:col>10</xdr:col>
      <xdr:colOff>0</xdr:colOff>
      <xdr:row>22</xdr:row>
      <xdr:rowOff>38100</xdr:rowOff>
    </xdr:from>
    <xdr:to>
      <xdr:col>16</xdr:col>
      <xdr:colOff>9525</xdr:colOff>
      <xdr:row>26</xdr:row>
      <xdr:rowOff>47625</xdr:rowOff>
    </xdr:to>
    <xdr:sp>
      <xdr:nvSpPr>
        <xdr:cNvPr id="9" name="文字 2"/>
        <xdr:cNvSpPr txBox="1">
          <a:spLocks noChangeArrowheads="1"/>
        </xdr:cNvSpPr>
      </xdr:nvSpPr>
      <xdr:spPr>
        <a:xfrm>
          <a:off x="8143875" y="3133725"/>
          <a:ext cx="40195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標楷體"/>
              <a:ea typeface="標楷體"/>
              <a:cs typeface="標楷體"/>
            </a:rPr>
            <a:t>II   農    業    生   產</a:t>
          </a:r>
          <a:r>
            <a:rPr lang="en-US" cap="none" sz="2200" b="0" i="0" u="none" baseline="0">
              <a:latin typeface="標楷體"/>
              <a:ea typeface="標楷體"/>
              <a:cs typeface="標楷體"/>
            </a:rPr>
            <a:t>
     </a:t>
          </a:r>
        </a:p>
      </xdr:txBody>
    </xdr:sp>
    <xdr:clientData/>
  </xdr:twoCellAnchor>
  <xdr:twoCellAnchor>
    <xdr:from>
      <xdr:col>10</xdr:col>
      <xdr:colOff>0</xdr:colOff>
      <xdr:row>27</xdr:row>
      <xdr:rowOff>104775</xdr:rowOff>
    </xdr:from>
    <xdr:to>
      <xdr:col>16</xdr:col>
      <xdr:colOff>28575</xdr:colOff>
      <xdr:row>30</xdr:row>
      <xdr:rowOff>85725</xdr:rowOff>
    </xdr:to>
    <xdr:sp>
      <xdr:nvSpPr>
        <xdr:cNvPr id="10" name="文字 3"/>
        <xdr:cNvSpPr txBox="1">
          <a:spLocks noChangeArrowheads="1"/>
        </xdr:cNvSpPr>
      </xdr:nvSpPr>
      <xdr:spPr>
        <a:xfrm>
          <a:off x="8143875" y="3914775"/>
          <a:ext cx="40386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AGRICULTURAL 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9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75390625" style="1" customWidth="1"/>
    <col min="2" max="2" width="14.50390625" style="1" customWidth="1"/>
    <col min="3" max="3" width="11.125" style="1" customWidth="1"/>
    <col min="4" max="4" width="10.50390625" style="1" customWidth="1"/>
    <col min="5" max="5" width="12.125" style="1" customWidth="1"/>
    <col min="6" max="6" width="11.25390625" style="1" customWidth="1"/>
    <col min="7" max="8" width="11.375" style="1" customWidth="1"/>
    <col min="9" max="9" width="4.625" style="1" customWidth="1"/>
    <col min="10" max="10" width="10.25390625" style="1" customWidth="1"/>
    <col min="11" max="15" width="8.75390625" style="1" customWidth="1"/>
    <col min="16" max="16" width="8.875" style="1" customWidth="1"/>
    <col min="17" max="18" width="6.75390625" style="1" customWidth="1"/>
    <col min="19" max="16384" width="8.75390625" style="1" customWidth="1"/>
  </cols>
  <sheetData>
    <row r="1" spans="1:19" s="38" customFormat="1" ht="10.5" customHeight="1">
      <c r="A1" s="53" t="s">
        <v>88</v>
      </c>
      <c r="J1" s="7"/>
      <c r="K1" s="7"/>
      <c r="L1" s="7"/>
      <c r="M1" s="7"/>
      <c r="N1" s="7"/>
      <c r="O1" s="7"/>
      <c r="P1" s="7"/>
      <c r="Q1" s="7"/>
      <c r="R1" s="50" t="s">
        <v>89</v>
      </c>
      <c r="S1" s="50"/>
    </row>
    <row r="2" spans="1:8" s="2" customFormat="1" ht="27" customHeight="1">
      <c r="A2" s="57" t="s">
        <v>86</v>
      </c>
      <c r="B2" s="57"/>
      <c r="C2" s="57"/>
      <c r="D2" s="57"/>
      <c r="E2" s="57"/>
      <c r="F2" s="57"/>
      <c r="G2" s="57"/>
      <c r="H2" s="44"/>
    </row>
    <row r="3" spans="1:10" ht="18" customHeight="1">
      <c r="A3" s="58" t="s">
        <v>0</v>
      </c>
      <c r="B3" s="58"/>
      <c r="C3" s="58"/>
      <c r="D3" s="58"/>
      <c r="E3" s="58"/>
      <c r="F3" s="58"/>
      <c r="G3" s="58"/>
      <c r="H3" s="45"/>
      <c r="J3" s="46"/>
    </row>
    <row r="4" spans="1:8" ht="10.5" customHeight="1">
      <c r="A4" s="3"/>
      <c r="B4" s="3"/>
      <c r="C4" s="3"/>
      <c r="D4" s="3"/>
      <c r="E4" s="3"/>
      <c r="F4" s="3"/>
      <c r="G4" s="3"/>
      <c r="H4" s="36"/>
    </row>
    <row r="5" spans="1:8" s="6" customFormat="1" ht="11.25" customHeight="1">
      <c r="A5" s="61" t="s">
        <v>1</v>
      </c>
      <c r="B5" s="62"/>
      <c r="C5" s="4" t="s">
        <v>2</v>
      </c>
      <c r="D5" s="4" t="s">
        <v>41</v>
      </c>
      <c r="E5" s="4" t="s">
        <v>23</v>
      </c>
      <c r="F5" s="4" t="s">
        <v>42</v>
      </c>
      <c r="G5" s="5" t="s">
        <v>24</v>
      </c>
      <c r="H5" s="5"/>
    </row>
    <row r="6" spans="1:8" s="7" customFormat="1" ht="11.25" customHeight="1">
      <c r="A6" s="63"/>
      <c r="B6" s="64"/>
      <c r="C6" s="9"/>
      <c r="D6" s="9"/>
      <c r="E6" s="9"/>
      <c r="F6" s="9"/>
      <c r="G6" s="5" t="s">
        <v>43</v>
      </c>
      <c r="H6" s="5"/>
    </row>
    <row r="7" spans="2:8" s="7" customFormat="1" ht="11.25" customHeight="1">
      <c r="B7" s="8"/>
      <c r="C7" s="9"/>
      <c r="D7" s="9"/>
      <c r="E7" s="9"/>
      <c r="F7" s="10" t="s">
        <v>25</v>
      </c>
      <c r="G7" s="11" t="s">
        <v>25</v>
      </c>
      <c r="H7" s="11"/>
    </row>
    <row r="8" spans="1:8" s="7" customFormat="1" ht="11.25" customHeight="1">
      <c r="A8" s="59" t="s">
        <v>26</v>
      </c>
      <c r="B8" s="60"/>
      <c r="C8" s="12" t="s">
        <v>27</v>
      </c>
      <c r="D8" s="12" t="s">
        <v>28</v>
      </c>
      <c r="E8" s="12" t="s">
        <v>29</v>
      </c>
      <c r="F8" s="10" t="s">
        <v>30</v>
      </c>
      <c r="G8" s="11" t="s">
        <v>31</v>
      </c>
      <c r="H8" s="11"/>
    </row>
    <row r="9" spans="1:8" s="7" customFormat="1" ht="11.25" customHeight="1">
      <c r="A9" s="13"/>
      <c r="B9" s="14"/>
      <c r="C9" s="15"/>
      <c r="D9" s="16" t="s">
        <v>32</v>
      </c>
      <c r="E9" s="16" t="s">
        <v>27</v>
      </c>
      <c r="F9" s="17" t="s">
        <v>33</v>
      </c>
      <c r="G9" s="18" t="s">
        <v>33</v>
      </c>
      <c r="H9" s="11"/>
    </row>
    <row r="10" spans="2:8" s="7" customFormat="1" ht="9.75" customHeight="1">
      <c r="B10" s="8"/>
      <c r="C10" s="19" t="s">
        <v>34</v>
      </c>
      <c r="D10" s="19" t="s">
        <v>34</v>
      </c>
      <c r="E10" s="19" t="s">
        <v>34</v>
      </c>
      <c r="F10" s="20"/>
      <c r="G10" s="20"/>
      <c r="H10" s="20"/>
    </row>
    <row r="11" spans="2:8" s="7" customFormat="1" ht="9.75" customHeight="1">
      <c r="B11" s="8"/>
      <c r="C11" s="20" t="s">
        <v>35</v>
      </c>
      <c r="D11" s="20" t="s">
        <v>35</v>
      </c>
      <c r="E11" s="20" t="s">
        <v>35</v>
      </c>
      <c r="F11" s="20"/>
      <c r="G11" s="20"/>
      <c r="H11" s="20"/>
    </row>
    <row r="12" s="7" customFormat="1" ht="4.5" customHeight="1">
      <c r="B12" s="8"/>
    </row>
    <row r="13" spans="1:8" s="7" customFormat="1" ht="9.75" customHeight="1">
      <c r="A13" s="43" t="s">
        <v>90</v>
      </c>
      <c r="B13" s="24" t="s">
        <v>49</v>
      </c>
      <c r="C13" s="22">
        <v>997.96</v>
      </c>
      <c r="D13" s="22">
        <v>872.159</v>
      </c>
      <c r="E13" s="22">
        <v>352.679</v>
      </c>
      <c r="F13" s="23">
        <v>114.42409010283676</v>
      </c>
      <c r="G13" s="23">
        <v>124.21671671671672</v>
      </c>
      <c r="H13" s="23"/>
    </row>
    <row r="14" spans="1:8" s="7" customFormat="1" ht="9.75" customHeight="1">
      <c r="A14" s="41" t="s">
        <v>73</v>
      </c>
      <c r="B14" s="24" t="s">
        <v>36</v>
      </c>
      <c r="C14" s="22">
        <v>994.577</v>
      </c>
      <c r="D14" s="22">
        <v>864.817</v>
      </c>
      <c r="E14" s="22">
        <v>345.264</v>
      </c>
      <c r="F14" s="23">
        <v>115.00433039591033</v>
      </c>
      <c r="G14" s="23">
        <v>124.97531531913009</v>
      </c>
      <c r="H14" s="23"/>
    </row>
    <row r="15" spans="1:8" s="7" customFormat="1" ht="9.75" customHeight="1">
      <c r="A15" s="41" t="s">
        <v>74</v>
      </c>
      <c r="B15" s="24" t="s">
        <v>37</v>
      </c>
      <c r="C15" s="22">
        <v>956.612</v>
      </c>
      <c r="D15" s="22">
        <v>858.75599</v>
      </c>
      <c r="E15" s="22">
        <v>355.122</v>
      </c>
      <c r="F15" s="23">
        <v>111.39508907530298</v>
      </c>
      <c r="G15" s="23">
        <v>119.42998525576085</v>
      </c>
      <c r="H15" s="23"/>
    </row>
    <row r="16" spans="1:8" s="7" customFormat="1" ht="9.75" customHeight="1">
      <c r="A16" s="41" t="s">
        <v>75</v>
      </c>
      <c r="B16" s="24" t="s">
        <v>38</v>
      </c>
      <c r="C16" s="22">
        <v>930.6430290000001</v>
      </c>
      <c r="D16" s="22">
        <v>855.072589</v>
      </c>
      <c r="E16" s="22">
        <v>335.153</v>
      </c>
      <c r="F16" s="25">
        <v>108.83789762087672</v>
      </c>
      <c r="G16" s="25">
        <v>114.53502456896274</v>
      </c>
      <c r="H16" s="25"/>
    </row>
    <row r="17" spans="1:8" s="7" customFormat="1" ht="9.75" customHeight="1">
      <c r="A17" s="41" t="s">
        <v>76</v>
      </c>
      <c r="B17" s="24" t="s">
        <v>39</v>
      </c>
      <c r="C17" s="22">
        <v>904.1</v>
      </c>
      <c r="D17" s="22">
        <v>851.47</v>
      </c>
      <c r="E17" s="22">
        <v>330.58068412979424</v>
      </c>
      <c r="F17" s="25">
        <v>106.18107508191719</v>
      </c>
      <c r="G17" s="25">
        <v>110.10387397024566</v>
      </c>
      <c r="H17" s="25"/>
    </row>
    <row r="18" spans="1:8" s="7" customFormat="1" ht="9.75" customHeight="1">
      <c r="A18" s="41"/>
      <c r="B18" s="24"/>
      <c r="C18" s="22"/>
      <c r="D18" s="22"/>
      <c r="E18" s="22"/>
      <c r="F18" s="25"/>
      <c r="G18" s="25"/>
      <c r="H18" s="25"/>
    </row>
    <row r="19" spans="1:8" s="7" customFormat="1" ht="9.75" customHeight="1">
      <c r="A19" s="41" t="s">
        <v>77</v>
      </c>
      <c r="B19" s="24" t="s">
        <v>40</v>
      </c>
      <c r="C19" s="22">
        <v>877.1</v>
      </c>
      <c r="D19" s="22">
        <v>848.9</v>
      </c>
      <c r="E19" s="22">
        <v>321.2</v>
      </c>
      <c r="F19" s="25">
        <v>103.32194604782654</v>
      </c>
      <c r="G19" s="25">
        <v>105.4</v>
      </c>
      <c r="H19" s="25"/>
    </row>
    <row r="20" spans="1:18" s="7" customFormat="1" ht="9.75" customHeight="1">
      <c r="A20" s="41" t="s">
        <v>78</v>
      </c>
      <c r="B20" s="24" t="s">
        <v>71</v>
      </c>
      <c r="C20" s="22">
        <v>849.71012</v>
      </c>
      <c r="D20" s="22">
        <v>847.3343220000002</v>
      </c>
      <c r="E20" s="22">
        <v>317.51216999999997</v>
      </c>
      <c r="F20" s="25">
        <v>100.28038496002287</v>
      </c>
      <c r="G20" s="25">
        <v>100.44841424448403</v>
      </c>
      <c r="H20" s="25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7" customFormat="1" ht="9.75" customHeight="1">
      <c r="A21" s="41" t="s">
        <v>79</v>
      </c>
      <c r="B21" s="24" t="s">
        <v>85</v>
      </c>
      <c r="C21" s="22">
        <v>796.70428</v>
      </c>
      <c r="D21" s="22">
        <v>844.0973139999999</v>
      </c>
      <c r="E21" s="22">
        <v>311.6009</v>
      </c>
      <c r="F21" s="25">
        <v>94.3853589848054</v>
      </c>
      <c r="G21" s="25">
        <v>91.09983978220745</v>
      </c>
      <c r="H21" s="25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7" customFormat="1" ht="9.75" customHeight="1">
      <c r="A22" s="41" t="s">
        <v>91</v>
      </c>
      <c r="B22" s="24" t="s">
        <v>92</v>
      </c>
      <c r="C22" s="22">
        <v>736.75307</v>
      </c>
      <c r="D22" s="22">
        <v>835.5067120000001</v>
      </c>
      <c r="E22" s="22">
        <v>299.78135000000003</v>
      </c>
      <c r="F22" s="25">
        <v>88.1803891480886</v>
      </c>
      <c r="G22" s="25">
        <v>81.56636795552716</v>
      </c>
      <c r="H22" s="25"/>
      <c r="J22" s="27"/>
      <c r="K22" s="27"/>
      <c r="L22" s="27"/>
      <c r="M22" s="27"/>
      <c r="N22" s="27"/>
      <c r="O22" s="27"/>
      <c r="P22" s="27"/>
      <c r="Q22" s="27"/>
      <c r="R22" s="27"/>
    </row>
    <row r="23" spans="1:18" s="27" customFormat="1" ht="9.75" customHeight="1">
      <c r="A23" s="42" t="s">
        <v>93</v>
      </c>
      <c r="B23" s="26" t="s">
        <v>94</v>
      </c>
      <c r="C23" s="39">
        <f>SUM(C25:C29)</f>
        <v>760.09107</v>
      </c>
      <c r="D23" s="39">
        <f>SUM(D25:D29)</f>
        <v>833.1764220000001</v>
      </c>
      <c r="E23" s="39">
        <f>SUM(E25:E29)</f>
        <v>295.52056000000005</v>
      </c>
      <c r="F23" s="40">
        <f>C23/D23*100</f>
        <v>91.2281060685128</v>
      </c>
      <c r="G23" s="40">
        <f>(C23-E23)/(D23-E23)*100</f>
        <v>86.40666694711865</v>
      </c>
      <c r="H23" s="40"/>
      <c r="J23" s="7"/>
      <c r="K23" s="7"/>
      <c r="L23" s="7"/>
      <c r="M23" s="7"/>
      <c r="N23" s="7"/>
      <c r="O23" s="7"/>
      <c r="P23" s="7"/>
      <c r="Q23" s="7"/>
      <c r="R23" s="7"/>
    </row>
    <row r="24" spans="1:10" s="7" customFormat="1" ht="8.25" customHeight="1">
      <c r="A24" s="11"/>
      <c r="B24" s="21"/>
      <c r="C24" s="22"/>
      <c r="D24" s="22"/>
      <c r="E24" s="22"/>
      <c r="F24" s="25"/>
      <c r="G24" s="25"/>
      <c r="H24" s="25"/>
      <c r="J24" s="25"/>
    </row>
    <row r="25" spans="1:10" s="7" customFormat="1" ht="15" customHeight="1">
      <c r="A25" s="28" t="s">
        <v>44</v>
      </c>
      <c r="B25" s="29" t="s">
        <v>46</v>
      </c>
      <c r="C25" s="22">
        <v>3.68588</v>
      </c>
      <c r="D25" s="22">
        <v>3.39257</v>
      </c>
      <c r="E25" s="22">
        <v>1.50233</v>
      </c>
      <c r="F25" s="47">
        <f>C25/D25*100</f>
        <v>108.64565801147803</v>
      </c>
      <c r="G25" s="47">
        <f>(C25-E25)/(D25-E25)*100</f>
        <v>115.51707719654647</v>
      </c>
      <c r="H25" s="25"/>
      <c r="J25" s="25"/>
    </row>
    <row r="26" spans="1:10" s="7" customFormat="1" ht="8.25" customHeight="1">
      <c r="A26" s="30"/>
      <c r="B26" s="29"/>
      <c r="C26" s="22"/>
      <c r="D26" s="22"/>
      <c r="E26" s="22"/>
      <c r="F26" s="47"/>
      <c r="G26" s="47"/>
      <c r="H26" s="25"/>
      <c r="J26" s="25"/>
    </row>
    <row r="27" spans="1:10" s="7" customFormat="1" ht="15" customHeight="1">
      <c r="A27" s="28" t="s">
        <v>45</v>
      </c>
      <c r="B27" s="29" t="s">
        <v>47</v>
      </c>
      <c r="C27" s="22">
        <v>0.35617000000000004</v>
      </c>
      <c r="D27" s="22">
        <v>0.5617300000000001</v>
      </c>
      <c r="E27" s="22">
        <v>0.20408</v>
      </c>
      <c r="F27" s="47">
        <f>C27/D27*100</f>
        <v>63.40590675235433</v>
      </c>
      <c r="G27" s="47">
        <f>(C27-E27)/(D27-E27)*100</f>
        <v>42.524814763036495</v>
      </c>
      <c r="H27" s="25"/>
      <c r="J27" s="25"/>
    </row>
    <row r="28" spans="1:10" s="7" customFormat="1" ht="8.25" customHeight="1">
      <c r="A28" s="31"/>
      <c r="B28" s="29"/>
      <c r="C28" s="22"/>
      <c r="D28" s="22"/>
      <c r="E28" s="22"/>
      <c r="F28" s="48"/>
      <c r="G28" s="48"/>
      <c r="H28" s="25"/>
      <c r="J28" s="25"/>
    </row>
    <row r="29" spans="1:10" s="7" customFormat="1" ht="15" customHeight="1">
      <c r="A29" s="28" t="s">
        <v>3</v>
      </c>
      <c r="B29" s="29" t="s">
        <v>70</v>
      </c>
      <c r="C29" s="22">
        <f>SUM(C31:C54)</f>
        <v>756.0490199999999</v>
      </c>
      <c r="D29" s="22">
        <f>SUM(D31:D54)</f>
        <v>829.2221220000001</v>
      </c>
      <c r="E29" s="22">
        <f>SUM(E31:E54)</f>
        <v>293.81415000000004</v>
      </c>
      <c r="F29" s="48">
        <f>C29/D29*100</f>
        <v>91.17569345309866</v>
      </c>
      <c r="G29" s="48">
        <f>(C29-E29)/(D29-E29)*100</f>
        <v>86.3332064842695</v>
      </c>
      <c r="H29" s="25"/>
      <c r="J29" s="25"/>
    </row>
    <row r="30" spans="1:10" s="7" customFormat="1" ht="8.25" customHeight="1">
      <c r="A30" s="31"/>
      <c r="B30" s="32"/>
      <c r="C30" s="22"/>
      <c r="D30" s="22"/>
      <c r="E30" s="22"/>
      <c r="F30" s="48"/>
      <c r="G30" s="48"/>
      <c r="H30" s="25"/>
      <c r="J30" s="25"/>
    </row>
    <row r="31" spans="1:10" s="7" customFormat="1" ht="15" customHeight="1">
      <c r="A31" s="28" t="s">
        <v>72</v>
      </c>
      <c r="B31" s="33" t="s">
        <v>50</v>
      </c>
      <c r="C31" s="22">
        <v>12.4688</v>
      </c>
      <c r="D31" s="22">
        <v>32.823730000000005</v>
      </c>
      <c r="E31" s="22">
        <v>8.63232</v>
      </c>
      <c r="F31" s="48">
        <f>C31/D31*100</f>
        <v>37.987151368841985</v>
      </c>
      <c r="G31" s="48">
        <f>(C31-E31)/(D31-E31)*100</f>
        <v>15.858852377765492</v>
      </c>
      <c r="H31" s="25"/>
      <c r="J31" s="25"/>
    </row>
    <row r="32" spans="1:15" s="7" customFormat="1" ht="15" customHeight="1">
      <c r="A32" s="28" t="s">
        <v>4</v>
      </c>
      <c r="B32" s="33" t="s">
        <v>51</v>
      </c>
      <c r="C32" s="22">
        <v>17.58373</v>
      </c>
      <c r="D32" s="22">
        <v>27.290779999999998</v>
      </c>
      <c r="E32" s="22">
        <v>4.1335</v>
      </c>
      <c r="F32" s="48">
        <f>C32/D32*100</f>
        <v>64.43102762178289</v>
      </c>
      <c r="G32" s="48">
        <f>(C32-E32)/(D32-E32)*100</f>
        <v>58.082080451590166</v>
      </c>
      <c r="H32" s="25"/>
      <c r="J32" s="6"/>
      <c r="L32" s="54" t="s">
        <v>83</v>
      </c>
      <c r="M32" s="54"/>
      <c r="N32" s="54"/>
      <c r="O32" s="54"/>
    </row>
    <row r="33" spans="1:15" s="7" customFormat="1" ht="15" customHeight="1">
      <c r="A33" s="28" t="s">
        <v>87</v>
      </c>
      <c r="B33" s="33" t="s">
        <v>52</v>
      </c>
      <c r="C33" s="22">
        <v>18.10106</v>
      </c>
      <c r="D33" s="22">
        <v>38.77761</v>
      </c>
      <c r="E33" s="22">
        <v>3.39018</v>
      </c>
      <c r="F33" s="48">
        <f>C33/D33*100</f>
        <v>46.679153253643015</v>
      </c>
      <c r="G33" s="48">
        <f>(C33-E33)/(D33-E33)*100</f>
        <v>41.57091939143362</v>
      </c>
      <c r="H33" s="25"/>
      <c r="L33" s="55"/>
      <c r="M33" s="55"/>
      <c r="N33" s="55"/>
      <c r="O33" s="55"/>
    </row>
    <row r="34" spans="1:8" s="7" customFormat="1" ht="15" customHeight="1">
      <c r="A34" s="28" t="s">
        <v>5</v>
      </c>
      <c r="B34" s="33" t="s">
        <v>53</v>
      </c>
      <c r="C34" s="22">
        <v>16.00707</v>
      </c>
      <c r="D34" s="22">
        <v>29.62734</v>
      </c>
      <c r="E34" s="22">
        <v>6.53637</v>
      </c>
      <c r="F34" s="48">
        <f>C34/D34*100</f>
        <v>54.02803626650249</v>
      </c>
      <c r="G34" s="48">
        <f>(C34-E34)/(D34-E34)*100</f>
        <v>41.01473433121259</v>
      </c>
      <c r="H34" s="25"/>
    </row>
    <row r="35" spans="1:15" s="7" customFormat="1" ht="15" customHeight="1">
      <c r="A35" s="28" t="s">
        <v>6</v>
      </c>
      <c r="B35" s="33" t="s">
        <v>54</v>
      </c>
      <c r="C35" s="22">
        <v>26.41178</v>
      </c>
      <c r="D35" s="22">
        <v>34.334019999999995</v>
      </c>
      <c r="E35" s="22">
        <v>9.299850000000001</v>
      </c>
      <c r="F35" s="48">
        <f>C35/D35*100</f>
        <v>76.92597604358593</v>
      </c>
      <c r="G35" s="48">
        <f>(C35-E35)/(D35-E35)*100</f>
        <v>68.3542933518467</v>
      </c>
      <c r="H35" s="25"/>
      <c r="L35" s="56" t="s">
        <v>84</v>
      </c>
      <c r="M35" s="56"/>
      <c r="N35" s="56"/>
      <c r="O35" s="56"/>
    </row>
    <row r="36" spans="1:15" s="7" customFormat="1" ht="8.25" customHeight="1">
      <c r="A36" s="31"/>
      <c r="B36" s="33"/>
      <c r="C36" s="22"/>
      <c r="D36" s="22"/>
      <c r="E36" s="22"/>
      <c r="F36" s="48"/>
      <c r="G36" s="48"/>
      <c r="H36" s="25"/>
      <c r="L36" s="56"/>
      <c r="M36" s="56"/>
      <c r="N36" s="56"/>
      <c r="O36" s="56"/>
    </row>
    <row r="37" spans="1:8" s="7" customFormat="1" ht="15" customHeight="1">
      <c r="A37" s="28" t="s">
        <v>7</v>
      </c>
      <c r="B37" s="33" t="s">
        <v>48</v>
      </c>
      <c r="C37" s="22">
        <v>57.078669999999995</v>
      </c>
      <c r="D37" s="22">
        <v>49.750809999999994</v>
      </c>
      <c r="E37" s="22">
        <v>22.098509999999997</v>
      </c>
      <c r="F37" s="48">
        <f>C37/D37*100</f>
        <v>114.72912702325853</v>
      </c>
      <c r="G37" s="48">
        <f>(C37-E37)/(D37-E37)*100</f>
        <v>126.50000180816787</v>
      </c>
      <c r="H37" s="25"/>
    </row>
    <row r="38" spans="1:18" s="7" customFormat="1" ht="15" customHeight="1">
      <c r="A38" s="28" t="s">
        <v>8</v>
      </c>
      <c r="B38" s="33" t="s">
        <v>55</v>
      </c>
      <c r="C38" s="22">
        <v>83.23586999999999</v>
      </c>
      <c r="D38" s="22">
        <v>64.22958</v>
      </c>
      <c r="E38" s="22">
        <v>13.47414</v>
      </c>
      <c r="F38" s="48">
        <f>C38/D38*100</f>
        <v>129.5911790175181</v>
      </c>
      <c r="G38" s="48">
        <f>(C38-E38)/(D38-E38)*100</f>
        <v>137.4468037317773</v>
      </c>
      <c r="H38" s="25"/>
      <c r="J38" s="1"/>
      <c r="K38" s="1"/>
      <c r="L38" s="1"/>
      <c r="M38" s="1"/>
      <c r="N38" s="1"/>
      <c r="O38" s="1"/>
      <c r="P38" s="1"/>
      <c r="Q38" s="1"/>
      <c r="R38" s="1"/>
    </row>
    <row r="39" spans="1:8" ht="15" customHeight="1">
      <c r="A39" s="28" t="s">
        <v>9</v>
      </c>
      <c r="B39" s="33" t="s">
        <v>56</v>
      </c>
      <c r="C39" s="22">
        <v>55.70314</v>
      </c>
      <c r="D39" s="22">
        <v>66.84738</v>
      </c>
      <c r="E39" s="22">
        <v>42.28142</v>
      </c>
      <c r="F39" s="48">
        <f>C39/D39*100</f>
        <v>83.32883053905778</v>
      </c>
      <c r="G39" s="48">
        <f>(C39-E39)/(D39-E39)*100</f>
        <v>54.635438631341906</v>
      </c>
      <c r="H39" s="25"/>
    </row>
    <row r="40" spans="1:8" ht="15" customHeight="1">
      <c r="A40" s="28" t="s">
        <v>10</v>
      </c>
      <c r="B40" s="33" t="s">
        <v>57</v>
      </c>
      <c r="C40" s="22">
        <v>122.51916</v>
      </c>
      <c r="D40" s="22">
        <v>80.76513</v>
      </c>
      <c r="E40" s="22">
        <v>14.42405</v>
      </c>
      <c r="F40" s="48">
        <f>C40/D40*100</f>
        <v>151.69809050019484</v>
      </c>
      <c r="G40" s="48">
        <f>(C40-E40)/(D40-E40)*100</f>
        <v>162.93842367353682</v>
      </c>
      <c r="H40" s="25"/>
    </row>
    <row r="41" spans="1:8" ht="15" customHeight="1">
      <c r="A41" s="28" t="s">
        <v>11</v>
      </c>
      <c r="B41" s="33" t="s">
        <v>58</v>
      </c>
      <c r="C41" s="22">
        <v>83.28703999999999</v>
      </c>
      <c r="D41" s="22">
        <v>75.0665</v>
      </c>
      <c r="E41" s="22">
        <v>34.13768</v>
      </c>
      <c r="F41" s="48">
        <f>C41/D41*100</f>
        <v>110.95101010437409</v>
      </c>
      <c r="G41" s="48">
        <f>(C41-E41)/(D41-E41)*100</f>
        <v>120.0849670232369</v>
      </c>
      <c r="H41" s="25"/>
    </row>
    <row r="42" spans="1:8" ht="8.25" customHeight="1">
      <c r="A42" s="31"/>
      <c r="B42" s="33"/>
      <c r="C42" s="22"/>
      <c r="D42" s="22"/>
      <c r="E42" s="22"/>
      <c r="F42" s="48"/>
      <c r="G42" s="48"/>
      <c r="H42" s="25"/>
    </row>
    <row r="43" spans="1:8" ht="15" customHeight="1">
      <c r="A43" s="28" t="s">
        <v>12</v>
      </c>
      <c r="B43" s="33" t="s">
        <v>59</v>
      </c>
      <c r="C43" s="22">
        <v>76.05767</v>
      </c>
      <c r="D43" s="22">
        <v>92.464842</v>
      </c>
      <c r="E43" s="22">
        <v>35.66806</v>
      </c>
      <c r="F43" s="48">
        <f aca="true" t="shared" si="0" ref="F43:F48">C43/D43*100</f>
        <v>82.2557724156388</v>
      </c>
      <c r="G43" s="48">
        <f aca="true" t="shared" si="1" ref="G43:G48">(C43-E43)/(D43-E43)*100</f>
        <v>71.11249718337915</v>
      </c>
      <c r="H43" s="25"/>
    </row>
    <row r="44" spans="1:8" ht="15" customHeight="1">
      <c r="A44" s="28" t="s">
        <v>13</v>
      </c>
      <c r="B44" s="33" t="s">
        <v>60</v>
      </c>
      <c r="C44" s="22">
        <v>38.84725</v>
      </c>
      <c r="D44" s="22">
        <v>50.393879999999996</v>
      </c>
      <c r="E44" s="22">
        <v>24.89153</v>
      </c>
      <c r="F44" s="48">
        <f t="shared" si="0"/>
        <v>77.08723757726138</v>
      </c>
      <c r="G44" s="48">
        <f t="shared" si="1"/>
        <v>54.72327060055252</v>
      </c>
      <c r="H44" s="25"/>
    </row>
    <row r="45" spans="1:8" ht="15" customHeight="1">
      <c r="A45" s="28" t="s">
        <v>14</v>
      </c>
      <c r="B45" s="33" t="s">
        <v>61</v>
      </c>
      <c r="C45" s="22">
        <v>73.96357</v>
      </c>
      <c r="D45" s="22">
        <v>74.52772</v>
      </c>
      <c r="E45" s="22">
        <v>44.425129999999996</v>
      </c>
      <c r="F45" s="48">
        <f t="shared" si="0"/>
        <v>99.24303333041719</v>
      </c>
      <c r="G45" s="48">
        <f t="shared" si="1"/>
        <v>98.1259087673187</v>
      </c>
      <c r="H45" s="25"/>
    </row>
    <row r="46" spans="1:8" ht="15" customHeight="1">
      <c r="A46" s="28" t="s">
        <v>15</v>
      </c>
      <c r="B46" s="33" t="s">
        <v>62</v>
      </c>
      <c r="C46" s="22">
        <v>31.2104</v>
      </c>
      <c r="D46" s="22">
        <v>47.681239999999995</v>
      </c>
      <c r="E46" s="22">
        <v>16.35479</v>
      </c>
      <c r="F46" s="48">
        <f t="shared" si="0"/>
        <v>65.45635138683474</v>
      </c>
      <c r="G46" s="48">
        <f t="shared" si="1"/>
        <v>47.42193896850745</v>
      </c>
      <c r="H46" s="25"/>
    </row>
    <row r="47" spans="1:8" ht="15" customHeight="1">
      <c r="A47" s="28" t="s">
        <v>16</v>
      </c>
      <c r="B47" s="33" t="s">
        <v>63</v>
      </c>
      <c r="C47" s="22">
        <v>31.08795</v>
      </c>
      <c r="D47" s="22">
        <v>47.23659</v>
      </c>
      <c r="E47" s="22">
        <v>11.21104</v>
      </c>
      <c r="F47" s="48">
        <f t="shared" si="0"/>
        <v>65.81328161071745</v>
      </c>
      <c r="G47" s="48">
        <f t="shared" si="1"/>
        <v>55.17448033409622</v>
      </c>
      <c r="H47" s="25"/>
    </row>
    <row r="48" spans="1:8" ht="15" customHeight="1">
      <c r="A48" s="28" t="s">
        <v>17</v>
      </c>
      <c r="B48" s="33" t="s">
        <v>64</v>
      </c>
      <c r="C48" s="22">
        <v>0.7763</v>
      </c>
      <c r="D48" s="22">
        <v>5.77536</v>
      </c>
      <c r="E48" s="22">
        <v>0.027899999999999998</v>
      </c>
      <c r="F48" s="48">
        <f t="shared" si="0"/>
        <v>13.44158632535461</v>
      </c>
      <c r="G48" s="48">
        <f t="shared" si="1"/>
        <v>13.021404237698043</v>
      </c>
      <c r="H48" s="25"/>
    </row>
    <row r="49" spans="1:8" ht="8.25" customHeight="1">
      <c r="A49" s="31"/>
      <c r="B49" s="33"/>
      <c r="C49" s="22"/>
      <c r="D49" s="22"/>
      <c r="E49" s="22"/>
      <c r="F49" s="48"/>
      <c r="G49" s="48"/>
      <c r="H49" s="25"/>
    </row>
    <row r="50" spans="1:8" ht="15" customHeight="1">
      <c r="A50" s="28" t="s">
        <v>18</v>
      </c>
      <c r="B50" s="33" t="s">
        <v>65</v>
      </c>
      <c r="C50" s="22">
        <v>0.48091</v>
      </c>
      <c r="D50" s="22">
        <v>0.7353</v>
      </c>
      <c r="E50" s="22">
        <v>0.30941</v>
      </c>
      <c r="F50" s="48">
        <f>C50/D50*100</f>
        <v>65.4032367741058</v>
      </c>
      <c r="G50" s="48">
        <f>(C50-E50)/(D50-E50)*100</f>
        <v>40.26861396135153</v>
      </c>
      <c r="H50" s="25"/>
    </row>
    <row r="51" spans="1:8" ht="15" customHeight="1">
      <c r="A51" s="28" t="s">
        <v>19</v>
      </c>
      <c r="B51" s="33" t="s">
        <v>66</v>
      </c>
      <c r="C51" s="22">
        <v>1.9365299999999999</v>
      </c>
      <c r="D51" s="22">
        <v>2.58529</v>
      </c>
      <c r="E51" s="22">
        <v>0.38047000000000003</v>
      </c>
      <c r="F51" s="48">
        <f>C51/D51*100</f>
        <v>74.90571657338248</v>
      </c>
      <c r="G51" s="48">
        <f>(C51-E51)/(D51-E51)*100</f>
        <v>70.57537576763634</v>
      </c>
      <c r="H51" s="25"/>
    </row>
    <row r="52" spans="1:8" ht="15" customHeight="1">
      <c r="A52" s="28" t="s">
        <v>20</v>
      </c>
      <c r="B52" s="33" t="s">
        <v>67</v>
      </c>
      <c r="C52" s="22">
        <v>3.15319</v>
      </c>
      <c r="D52" s="22">
        <v>2.99868</v>
      </c>
      <c r="E52" s="22">
        <v>0.85123</v>
      </c>
      <c r="F52" s="48">
        <f>C52/D52*100</f>
        <v>105.15260047754347</v>
      </c>
      <c r="G52" s="48">
        <f>(C52-E52)/(D52-E52)*100</f>
        <v>107.19504528626977</v>
      </c>
      <c r="H52" s="25"/>
    </row>
    <row r="53" spans="1:8" ht="15" customHeight="1">
      <c r="A53" s="28" t="s">
        <v>21</v>
      </c>
      <c r="B53" s="33" t="s">
        <v>68</v>
      </c>
      <c r="C53" s="22">
        <v>2.5459699999999996</v>
      </c>
      <c r="D53" s="22">
        <v>2.06554</v>
      </c>
      <c r="E53" s="22">
        <v>0.78935</v>
      </c>
      <c r="F53" s="48">
        <f>C53/D53*100</f>
        <v>123.25929296939297</v>
      </c>
      <c r="G53" s="48">
        <f>(C53-E53)/(D53-E53)*100</f>
        <v>137.6456483752419</v>
      </c>
      <c r="H53" s="25"/>
    </row>
    <row r="54" spans="1:10" ht="15" customHeight="1">
      <c r="A54" s="28" t="s">
        <v>22</v>
      </c>
      <c r="B54" s="33" t="s">
        <v>69</v>
      </c>
      <c r="C54" s="22">
        <v>3.59296</v>
      </c>
      <c r="D54" s="22">
        <v>3.2448</v>
      </c>
      <c r="E54" s="22">
        <v>0.49722000000000005</v>
      </c>
      <c r="F54" s="48">
        <f>C54/D54*100</f>
        <v>110.72978303747534</v>
      </c>
      <c r="G54" s="48">
        <f>(C54-E54)/(D54-E54)*100</f>
        <v>112.67151456918452</v>
      </c>
      <c r="H54" s="25"/>
      <c r="J54" s="36"/>
    </row>
    <row r="55" spans="1:8" ht="4.5" customHeight="1">
      <c r="A55" s="3"/>
      <c r="B55" s="34"/>
      <c r="C55" s="35"/>
      <c r="D55" s="3"/>
      <c r="E55" s="3"/>
      <c r="F55" s="3"/>
      <c r="G55" s="3"/>
      <c r="H55" s="36"/>
    </row>
    <row r="56" spans="1:3" s="49" customFormat="1" ht="11.25" customHeight="1">
      <c r="A56" s="49" t="s">
        <v>80</v>
      </c>
      <c r="B56" s="51"/>
      <c r="C56" s="52"/>
    </row>
    <row r="57" spans="1:3" s="49" customFormat="1" ht="10.5" customHeight="1">
      <c r="A57" s="49" t="s">
        <v>81</v>
      </c>
      <c r="B57" s="51"/>
      <c r="C57" s="52"/>
    </row>
    <row r="58" spans="1:3" s="49" customFormat="1" ht="10.5" customHeight="1">
      <c r="A58" s="49" t="s">
        <v>82</v>
      </c>
      <c r="B58" s="51"/>
      <c r="C58" s="52"/>
    </row>
    <row r="59" spans="1:3" s="49" customFormat="1" ht="10.5" customHeight="1">
      <c r="A59" s="49" t="s">
        <v>95</v>
      </c>
      <c r="B59" s="51"/>
      <c r="C59" s="52"/>
    </row>
    <row r="60" spans="2:3" ht="11.25">
      <c r="B60" s="36"/>
      <c r="C60" s="37"/>
    </row>
    <row r="61" spans="2:3" ht="11.25">
      <c r="B61" s="36"/>
      <c r="C61" s="37"/>
    </row>
    <row r="62" spans="2:3" ht="11.25">
      <c r="B62" s="36"/>
      <c r="C62" s="37"/>
    </row>
    <row r="63" spans="2:3" ht="11.25">
      <c r="B63" s="36"/>
      <c r="C63" s="37"/>
    </row>
    <row r="64" spans="2:3" ht="11.25">
      <c r="B64" s="36"/>
      <c r="C64" s="37"/>
    </row>
    <row r="65" ht="11.25">
      <c r="B65" s="36"/>
    </row>
    <row r="66" ht="11.25">
      <c r="B66" s="36"/>
    </row>
    <row r="67" ht="11.25">
      <c r="B67" s="36"/>
    </row>
    <row r="68" ht="11.25">
      <c r="B68" s="36"/>
    </row>
    <row r="69" ht="11.25">
      <c r="B69" s="36"/>
    </row>
    <row r="70" ht="11.25">
      <c r="B70" s="36"/>
    </row>
    <row r="71" ht="11.25">
      <c r="B71" s="36"/>
    </row>
    <row r="72" ht="11.25">
      <c r="B72" s="36"/>
    </row>
    <row r="73" ht="11.25">
      <c r="B73" s="36"/>
    </row>
    <row r="74" ht="11.25">
      <c r="B74" s="36"/>
    </row>
    <row r="75" ht="11.25">
      <c r="B75" s="36"/>
    </row>
    <row r="76" ht="11.25">
      <c r="B76" s="36"/>
    </row>
    <row r="77" ht="11.25">
      <c r="B77" s="36"/>
    </row>
    <row r="78" ht="11.25">
      <c r="B78" s="36"/>
    </row>
    <row r="79" ht="11.25">
      <c r="B79" s="36"/>
    </row>
    <row r="80" ht="11.25">
      <c r="B80" s="36"/>
    </row>
    <row r="81" ht="11.25">
      <c r="B81" s="36"/>
    </row>
    <row r="82" ht="11.25">
      <c r="B82" s="36"/>
    </row>
    <row r="83" ht="11.25">
      <c r="B83" s="36"/>
    </row>
    <row r="84" ht="11.25">
      <c r="B84" s="36"/>
    </row>
    <row r="85" ht="11.25">
      <c r="B85" s="36"/>
    </row>
    <row r="86" ht="11.25">
      <c r="B86" s="36"/>
    </row>
    <row r="87" ht="11.25">
      <c r="B87" s="36"/>
    </row>
    <row r="88" ht="11.25">
      <c r="B88" s="36"/>
    </row>
    <row r="89" ht="11.25">
      <c r="B89" s="36"/>
    </row>
    <row r="90" ht="11.25">
      <c r="B90" s="36"/>
    </row>
    <row r="91" ht="11.25">
      <c r="B91" s="36"/>
    </row>
    <row r="92" ht="11.25">
      <c r="B92" s="36"/>
    </row>
    <row r="93" ht="11.25">
      <c r="B93" s="36"/>
    </row>
    <row r="94" ht="11.25">
      <c r="B94" s="36"/>
    </row>
    <row r="95" ht="11.25">
      <c r="B95" s="36"/>
    </row>
    <row r="96" ht="11.25">
      <c r="B96" s="36"/>
    </row>
    <row r="97" ht="11.25">
      <c r="B97" s="36"/>
    </row>
    <row r="98" ht="11.25">
      <c r="B98" s="36"/>
    </row>
    <row r="99" ht="11.25">
      <c r="B99" s="36"/>
    </row>
    <row r="100" ht="11.25">
      <c r="B100" s="36"/>
    </row>
    <row r="101" ht="11.25">
      <c r="B101" s="36"/>
    </row>
    <row r="102" ht="11.25">
      <c r="B102" s="36"/>
    </row>
    <row r="103" ht="11.25">
      <c r="B103" s="36"/>
    </row>
    <row r="104" ht="11.25">
      <c r="B104" s="36"/>
    </row>
    <row r="105" ht="11.25">
      <c r="B105" s="36"/>
    </row>
    <row r="106" ht="11.25">
      <c r="B106" s="36"/>
    </row>
    <row r="107" ht="11.25">
      <c r="B107" s="36"/>
    </row>
    <row r="108" ht="11.25">
      <c r="B108" s="36"/>
    </row>
    <row r="109" ht="11.25">
      <c r="B109" s="36"/>
    </row>
    <row r="110" ht="11.25">
      <c r="B110" s="36"/>
    </row>
    <row r="111" ht="11.25">
      <c r="B111" s="36"/>
    </row>
    <row r="112" ht="11.25">
      <c r="B112" s="36"/>
    </row>
    <row r="113" ht="11.25">
      <c r="B113" s="36"/>
    </row>
    <row r="114" ht="11.25">
      <c r="B114" s="36"/>
    </row>
    <row r="115" ht="11.25">
      <c r="B115" s="36"/>
    </row>
    <row r="116" ht="11.25">
      <c r="B116" s="36"/>
    </row>
    <row r="117" ht="11.25">
      <c r="B117" s="36"/>
    </row>
    <row r="118" ht="11.25">
      <c r="B118" s="36"/>
    </row>
    <row r="119" ht="11.25">
      <c r="B119" s="36"/>
    </row>
    <row r="120" ht="11.25">
      <c r="B120" s="36"/>
    </row>
    <row r="121" ht="11.25">
      <c r="B121" s="36"/>
    </row>
    <row r="122" ht="11.25">
      <c r="B122" s="36"/>
    </row>
    <row r="123" ht="11.25">
      <c r="B123" s="36"/>
    </row>
    <row r="124" ht="11.25">
      <c r="B124" s="36"/>
    </row>
    <row r="125" ht="11.25">
      <c r="B125" s="36"/>
    </row>
    <row r="126" ht="11.25">
      <c r="B126" s="36"/>
    </row>
    <row r="127" ht="11.25">
      <c r="B127" s="36"/>
    </row>
    <row r="128" ht="11.25">
      <c r="B128" s="36"/>
    </row>
    <row r="129" ht="11.25">
      <c r="B129" s="36"/>
    </row>
    <row r="130" ht="11.25">
      <c r="B130" s="36"/>
    </row>
    <row r="131" ht="11.25">
      <c r="B131" s="36"/>
    </row>
    <row r="132" ht="11.25">
      <c r="B132" s="36"/>
    </row>
    <row r="133" ht="11.25">
      <c r="B133" s="36"/>
    </row>
    <row r="134" ht="11.25">
      <c r="B134" s="36"/>
    </row>
    <row r="135" ht="11.25">
      <c r="B135" s="36"/>
    </row>
    <row r="136" ht="11.25">
      <c r="B136" s="36"/>
    </row>
    <row r="137" ht="11.25">
      <c r="B137" s="36"/>
    </row>
    <row r="138" ht="11.25">
      <c r="B138" s="36"/>
    </row>
    <row r="139" ht="11.25">
      <c r="B139" s="36"/>
    </row>
    <row r="140" ht="11.25">
      <c r="B140" s="36"/>
    </row>
    <row r="141" ht="11.25">
      <c r="B141" s="36"/>
    </row>
    <row r="142" ht="11.25">
      <c r="B142" s="36"/>
    </row>
    <row r="143" ht="11.25">
      <c r="B143" s="36"/>
    </row>
    <row r="144" ht="11.25">
      <c r="B144" s="36"/>
    </row>
    <row r="145" ht="11.25">
      <c r="B145" s="36"/>
    </row>
    <row r="146" ht="11.25">
      <c r="B146" s="36"/>
    </row>
    <row r="147" ht="11.25">
      <c r="B147" s="36"/>
    </row>
    <row r="148" ht="11.25">
      <c r="B148" s="36"/>
    </row>
    <row r="149" ht="11.25">
      <c r="B149" s="36"/>
    </row>
    <row r="150" ht="11.25">
      <c r="B150" s="36"/>
    </row>
    <row r="151" ht="11.25">
      <c r="B151" s="36"/>
    </row>
    <row r="152" ht="11.25">
      <c r="B152" s="36"/>
    </row>
    <row r="153" ht="11.25">
      <c r="B153" s="36"/>
    </row>
    <row r="154" ht="11.25">
      <c r="B154" s="36"/>
    </row>
    <row r="155" ht="11.25">
      <c r="B155" s="36"/>
    </row>
    <row r="156" ht="11.25">
      <c r="B156" s="36"/>
    </row>
    <row r="157" ht="11.25">
      <c r="B157" s="36"/>
    </row>
    <row r="158" ht="11.25">
      <c r="B158" s="36"/>
    </row>
    <row r="159" ht="11.25">
      <c r="B159" s="36"/>
    </row>
    <row r="160" ht="11.25">
      <c r="B160" s="36"/>
    </row>
    <row r="161" ht="11.25">
      <c r="B161" s="36"/>
    </row>
    <row r="162" ht="11.25">
      <c r="B162" s="36"/>
    </row>
    <row r="163" ht="11.25">
      <c r="B163" s="36"/>
    </row>
    <row r="164" ht="11.25">
      <c r="B164" s="36"/>
    </row>
    <row r="165" ht="11.25">
      <c r="B165" s="36"/>
    </row>
    <row r="166" ht="11.25">
      <c r="B166" s="36"/>
    </row>
    <row r="167" ht="11.25">
      <c r="B167" s="36"/>
    </row>
    <row r="168" ht="11.25">
      <c r="B168" s="36"/>
    </row>
    <row r="169" ht="11.25">
      <c r="B169" s="36"/>
    </row>
    <row r="170" ht="11.25">
      <c r="B170" s="36"/>
    </row>
    <row r="171" ht="11.25">
      <c r="B171" s="36"/>
    </row>
    <row r="172" ht="11.25">
      <c r="B172" s="36"/>
    </row>
    <row r="173" ht="11.25">
      <c r="B173" s="36"/>
    </row>
    <row r="174" ht="11.25">
      <c r="B174" s="36"/>
    </row>
    <row r="175" ht="11.25">
      <c r="B175" s="36"/>
    </row>
    <row r="176" ht="11.25">
      <c r="B176" s="36"/>
    </row>
    <row r="177" ht="11.25">
      <c r="B177" s="36"/>
    </row>
    <row r="178" ht="11.25">
      <c r="B178" s="36"/>
    </row>
    <row r="179" ht="11.25">
      <c r="B179" s="36"/>
    </row>
    <row r="180" ht="11.25">
      <c r="B180" s="36"/>
    </row>
    <row r="181" ht="11.25">
      <c r="B181" s="36"/>
    </row>
    <row r="182" ht="11.25">
      <c r="B182" s="36"/>
    </row>
    <row r="183" ht="11.25">
      <c r="B183" s="36"/>
    </row>
    <row r="184" ht="11.25">
      <c r="B184" s="36"/>
    </row>
    <row r="185" ht="11.25">
      <c r="B185" s="36"/>
    </row>
    <row r="186" ht="11.25">
      <c r="B186" s="36"/>
    </row>
    <row r="187" ht="11.25">
      <c r="B187" s="36"/>
    </row>
    <row r="188" ht="11.25">
      <c r="B188" s="36"/>
    </row>
    <row r="189" ht="11.25">
      <c r="B189" s="36"/>
    </row>
    <row r="190" ht="11.25">
      <c r="B190" s="36"/>
    </row>
    <row r="191" ht="11.25">
      <c r="B191" s="36"/>
    </row>
    <row r="192" ht="11.25">
      <c r="B192" s="36"/>
    </row>
    <row r="193" ht="11.25">
      <c r="B193" s="36"/>
    </row>
    <row r="194" ht="11.25">
      <c r="B194" s="36"/>
    </row>
    <row r="195" ht="11.25">
      <c r="B195" s="36"/>
    </row>
    <row r="196" ht="11.25">
      <c r="B196" s="36"/>
    </row>
    <row r="197" ht="11.25">
      <c r="B197" s="36"/>
    </row>
    <row r="198" ht="11.25">
      <c r="B198" s="36"/>
    </row>
    <row r="199" ht="11.25">
      <c r="B199" s="36"/>
    </row>
    <row r="200" ht="11.25">
      <c r="B200" s="36"/>
    </row>
    <row r="201" ht="11.25">
      <c r="B201" s="36"/>
    </row>
    <row r="202" ht="11.25">
      <c r="B202" s="36"/>
    </row>
    <row r="203" ht="11.25">
      <c r="B203" s="36"/>
    </row>
    <row r="204" ht="11.25">
      <c r="B204" s="36"/>
    </row>
    <row r="205" ht="11.25">
      <c r="B205" s="36"/>
    </row>
    <row r="206" ht="11.25">
      <c r="B206" s="36"/>
    </row>
    <row r="207" ht="11.25">
      <c r="B207" s="36"/>
    </row>
    <row r="208" ht="11.25">
      <c r="B208" s="36"/>
    </row>
    <row r="209" ht="11.25">
      <c r="B209" s="36"/>
    </row>
    <row r="210" ht="11.25">
      <c r="B210" s="36"/>
    </row>
    <row r="211" ht="11.25">
      <c r="B211" s="36"/>
    </row>
    <row r="212" ht="11.25">
      <c r="B212" s="36"/>
    </row>
    <row r="213" ht="11.25">
      <c r="B213" s="36"/>
    </row>
    <row r="214" ht="11.25">
      <c r="B214" s="36"/>
    </row>
    <row r="215" ht="11.25">
      <c r="B215" s="36"/>
    </row>
    <row r="216" ht="11.25">
      <c r="B216" s="36"/>
    </row>
    <row r="217" ht="11.25">
      <c r="B217" s="36"/>
    </row>
    <row r="218" ht="11.25">
      <c r="B218" s="36"/>
    </row>
    <row r="219" ht="11.25">
      <c r="B219" s="36"/>
    </row>
    <row r="220" ht="11.25">
      <c r="B220" s="36"/>
    </row>
    <row r="221" ht="11.25">
      <c r="B221" s="36"/>
    </row>
    <row r="222" ht="11.25">
      <c r="B222" s="36"/>
    </row>
    <row r="223" ht="11.25">
      <c r="B223" s="36"/>
    </row>
    <row r="224" ht="11.25">
      <c r="B224" s="36"/>
    </row>
    <row r="225" ht="11.25">
      <c r="B225" s="36"/>
    </row>
    <row r="226" ht="11.25">
      <c r="B226" s="36"/>
    </row>
    <row r="227" ht="11.25">
      <c r="B227" s="36"/>
    </row>
    <row r="228" ht="11.25">
      <c r="B228" s="36"/>
    </row>
    <row r="229" ht="11.25">
      <c r="B229" s="36"/>
    </row>
    <row r="230" ht="11.25">
      <c r="B230" s="36"/>
    </row>
    <row r="231" ht="11.25">
      <c r="B231" s="36"/>
    </row>
    <row r="232" ht="11.25">
      <c r="B232" s="36"/>
    </row>
    <row r="233" ht="11.25">
      <c r="B233" s="36"/>
    </row>
    <row r="234" ht="11.25">
      <c r="B234" s="36"/>
    </row>
    <row r="235" ht="11.25">
      <c r="B235" s="36"/>
    </row>
    <row r="236" ht="11.25">
      <c r="B236" s="36"/>
    </row>
    <row r="237" ht="11.25">
      <c r="B237" s="36"/>
    </row>
    <row r="238" ht="11.25">
      <c r="B238" s="36"/>
    </row>
    <row r="239" ht="11.25">
      <c r="B239" s="36"/>
    </row>
    <row r="240" ht="11.25">
      <c r="B240" s="36"/>
    </row>
    <row r="241" ht="11.25">
      <c r="B241" s="36"/>
    </row>
    <row r="242" ht="11.25">
      <c r="B242" s="36"/>
    </row>
    <row r="243" ht="11.25">
      <c r="B243" s="36"/>
    </row>
    <row r="244" ht="11.25">
      <c r="B244" s="36"/>
    </row>
    <row r="245" ht="11.25">
      <c r="B245" s="36"/>
    </row>
    <row r="246" ht="11.25">
      <c r="B246" s="36"/>
    </row>
    <row r="247" ht="11.25">
      <c r="B247" s="36"/>
    </row>
    <row r="248" ht="11.25">
      <c r="B248" s="36"/>
    </row>
    <row r="249" ht="11.25">
      <c r="B249" s="36"/>
    </row>
    <row r="250" ht="11.25">
      <c r="B250" s="36"/>
    </row>
    <row r="251" ht="11.25">
      <c r="B251" s="36"/>
    </row>
    <row r="252" ht="11.25">
      <c r="B252" s="36"/>
    </row>
    <row r="253" ht="11.25">
      <c r="B253" s="36"/>
    </row>
    <row r="254" ht="11.25">
      <c r="B254" s="36"/>
    </row>
    <row r="255" ht="11.25">
      <c r="B255" s="36"/>
    </row>
    <row r="256" ht="11.25">
      <c r="B256" s="36"/>
    </row>
    <row r="257" ht="11.25">
      <c r="B257" s="36"/>
    </row>
    <row r="258" ht="11.25">
      <c r="B258" s="36"/>
    </row>
    <row r="259" ht="11.25">
      <c r="B259" s="36"/>
    </row>
    <row r="260" ht="11.25">
      <c r="B260" s="36"/>
    </row>
    <row r="261" ht="11.25">
      <c r="B261" s="36"/>
    </row>
    <row r="262" ht="11.25">
      <c r="B262" s="36"/>
    </row>
    <row r="263" ht="11.25">
      <c r="B263" s="36"/>
    </row>
    <row r="264" ht="11.25">
      <c r="B264" s="36"/>
    </row>
    <row r="265" ht="11.25">
      <c r="B265" s="36"/>
    </row>
    <row r="266" ht="11.25">
      <c r="B266" s="36"/>
    </row>
    <row r="267" ht="11.25">
      <c r="B267" s="36"/>
    </row>
    <row r="268" ht="11.25">
      <c r="B268" s="36"/>
    </row>
    <row r="269" ht="11.25">
      <c r="B269" s="36"/>
    </row>
    <row r="270" ht="11.25">
      <c r="B270" s="36"/>
    </row>
    <row r="271" ht="11.25">
      <c r="B271" s="36"/>
    </row>
    <row r="272" ht="11.25">
      <c r="B272" s="36"/>
    </row>
    <row r="273" ht="11.25">
      <c r="B273" s="36"/>
    </row>
    <row r="274" ht="11.25">
      <c r="B274" s="36"/>
    </row>
    <row r="275" ht="11.25">
      <c r="B275" s="36"/>
    </row>
    <row r="276" ht="11.25">
      <c r="B276" s="36"/>
    </row>
    <row r="277" ht="11.25">
      <c r="B277" s="36"/>
    </row>
    <row r="278" ht="11.25">
      <c r="B278" s="36"/>
    </row>
    <row r="279" ht="11.25">
      <c r="B279" s="36"/>
    </row>
    <row r="280" ht="11.25">
      <c r="B280" s="36"/>
    </row>
    <row r="281" ht="11.25">
      <c r="B281" s="36"/>
    </row>
    <row r="282" ht="11.25">
      <c r="B282" s="36"/>
    </row>
    <row r="283" ht="11.25">
      <c r="B283" s="36"/>
    </row>
    <row r="284" ht="11.25">
      <c r="B284" s="36"/>
    </row>
    <row r="285" ht="11.25">
      <c r="B285" s="36"/>
    </row>
    <row r="286" ht="11.25">
      <c r="B286" s="36"/>
    </row>
    <row r="287" ht="11.25">
      <c r="B287" s="36"/>
    </row>
    <row r="288" ht="11.25">
      <c r="B288" s="36"/>
    </row>
    <row r="289" ht="11.25">
      <c r="B289" s="36"/>
    </row>
    <row r="290" ht="11.25">
      <c r="B290" s="36"/>
    </row>
    <row r="291" ht="11.25">
      <c r="B291" s="36"/>
    </row>
    <row r="292" ht="11.25">
      <c r="B292" s="36"/>
    </row>
    <row r="293" ht="11.25">
      <c r="B293" s="36"/>
    </row>
    <row r="294" ht="11.25">
      <c r="B294" s="36"/>
    </row>
    <row r="295" ht="11.25">
      <c r="B295" s="36"/>
    </row>
    <row r="296" ht="11.25">
      <c r="B296" s="36"/>
    </row>
    <row r="297" ht="11.25">
      <c r="B297" s="36"/>
    </row>
    <row r="298" ht="11.25">
      <c r="B298" s="36"/>
    </row>
    <row r="299" ht="11.25">
      <c r="B299" s="36"/>
    </row>
    <row r="300" ht="11.25">
      <c r="B300" s="36"/>
    </row>
    <row r="301" ht="11.25">
      <c r="B301" s="36"/>
    </row>
    <row r="302" ht="11.25">
      <c r="B302" s="36"/>
    </row>
    <row r="303" ht="11.25">
      <c r="B303" s="36"/>
    </row>
    <row r="304" ht="11.25">
      <c r="B304" s="36"/>
    </row>
    <row r="305" ht="11.25">
      <c r="B305" s="36"/>
    </row>
    <row r="306" ht="11.25">
      <c r="B306" s="36"/>
    </row>
    <row r="307" ht="11.25">
      <c r="B307" s="36"/>
    </row>
    <row r="308" ht="11.25">
      <c r="B308" s="36"/>
    </row>
    <row r="309" ht="11.25">
      <c r="B309" s="36"/>
    </row>
    <row r="310" ht="11.25">
      <c r="B310" s="36"/>
    </row>
    <row r="311" ht="11.25">
      <c r="B311" s="36"/>
    </row>
    <row r="312" ht="11.25">
      <c r="B312" s="36"/>
    </row>
    <row r="313" ht="11.25">
      <c r="B313" s="36"/>
    </row>
    <row r="314" ht="11.25">
      <c r="B314" s="36"/>
    </row>
    <row r="315" ht="11.25">
      <c r="B315" s="36"/>
    </row>
    <row r="316" ht="11.25">
      <c r="B316" s="36"/>
    </row>
    <row r="317" ht="11.25">
      <c r="B317" s="36"/>
    </row>
    <row r="318" ht="11.25">
      <c r="B318" s="36"/>
    </row>
    <row r="319" ht="11.25">
      <c r="B319" s="36"/>
    </row>
    <row r="320" ht="11.25">
      <c r="B320" s="36"/>
    </row>
    <row r="321" ht="11.25">
      <c r="B321" s="36"/>
    </row>
    <row r="322" ht="11.25">
      <c r="B322" s="36"/>
    </row>
    <row r="323" ht="11.25">
      <c r="B323" s="36"/>
    </row>
    <row r="324" ht="11.25">
      <c r="B324" s="36"/>
    </row>
    <row r="325" ht="11.25">
      <c r="B325" s="36"/>
    </row>
    <row r="326" ht="11.25">
      <c r="B326" s="36"/>
    </row>
    <row r="327" ht="11.25">
      <c r="B327" s="36"/>
    </row>
    <row r="328" ht="11.25">
      <c r="B328" s="36"/>
    </row>
    <row r="329" ht="11.25">
      <c r="B329" s="36"/>
    </row>
    <row r="330" ht="11.25">
      <c r="B330" s="36"/>
    </row>
    <row r="331" ht="11.25">
      <c r="B331" s="36"/>
    </row>
    <row r="332" ht="11.25">
      <c r="B332" s="36"/>
    </row>
    <row r="333" ht="11.25">
      <c r="B333" s="36"/>
    </row>
    <row r="334" ht="11.25">
      <c r="B334" s="36"/>
    </row>
    <row r="335" ht="11.25">
      <c r="B335" s="36"/>
    </row>
    <row r="336" ht="11.25">
      <c r="B336" s="36"/>
    </row>
    <row r="337" ht="11.25">
      <c r="B337" s="36"/>
    </row>
    <row r="338" ht="11.25">
      <c r="B338" s="36"/>
    </row>
    <row r="339" ht="11.25">
      <c r="B339" s="36"/>
    </row>
    <row r="340" ht="11.25">
      <c r="B340" s="36"/>
    </row>
    <row r="341" ht="11.25">
      <c r="B341" s="36"/>
    </row>
    <row r="342" ht="11.25">
      <c r="B342" s="36"/>
    </row>
    <row r="343" ht="11.25">
      <c r="B343" s="36"/>
    </row>
    <row r="344" ht="11.25">
      <c r="B344" s="36"/>
    </row>
    <row r="345" ht="11.25">
      <c r="B345" s="36"/>
    </row>
    <row r="346" ht="11.25">
      <c r="B346" s="36"/>
    </row>
    <row r="347" ht="11.25">
      <c r="B347" s="36"/>
    </row>
    <row r="348" ht="11.25">
      <c r="B348" s="36"/>
    </row>
    <row r="349" ht="11.25">
      <c r="B349" s="36"/>
    </row>
    <row r="350" ht="11.25">
      <c r="B350" s="36"/>
    </row>
    <row r="351" ht="11.25">
      <c r="B351" s="36"/>
    </row>
    <row r="352" ht="11.25">
      <c r="B352" s="36"/>
    </row>
    <row r="353" ht="11.25">
      <c r="B353" s="36"/>
    </row>
    <row r="354" ht="11.25">
      <c r="B354" s="36"/>
    </row>
    <row r="355" ht="11.25">
      <c r="B355" s="36"/>
    </row>
    <row r="356" ht="11.25">
      <c r="B356" s="36"/>
    </row>
    <row r="357" ht="11.25">
      <c r="B357" s="36"/>
    </row>
    <row r="358" ht="11.25">
      <c r="B358" s="36"/>
    </row>
    <row r="359" ht="11.25">
      <c r="B359" s="36"/>
    </row>
  </sheetData>
  <mergeCells count="6">
    <mergeCell ref="L32:O33"/>
    <mergeCell ref="L35:O36"/>
    <mergeCell ref="A2:G2"/>
    <mergeCell ref="A3:G3"/>
    <mergeCell ref="A8:B8"/>
    <mergeCell ref="A5:B6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so6364</cp:lastModifiedBy>
  <cp:lastPrinted>2006-07-03T02:42:05Z</cp:lastPrinted>
  <dcterms:created xsi:type="dcterms:W3CDTF">2002-05-13T01:14:02Z</dcterms:created>
  <dcterms:modified xsi:type="dcterms:W3CDTF">2006-07-05T01:29:52Z</dcterms:modified>
  <cp:category/>
  <cp:version/>
  <cp:contentType/>
  <cp:contentStatus/>
</cp:coreProperties>
</file>