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重大災損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<sst xmlns="http://schemas.openxmlformats.org/spreadsheetml/2006/main" count="88" uniqueCount="83">
  <si>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Products loss</t>
  </si>
  <si>
    <t>Disaster</t>
  </si>
  <si>
    <t xml:space="preserve">AG. STATISTICS YEARBOOK 2005     223   </t>
  </si>
  <si>
    <r>
      <t xml:space="preserve">2.  </t>
    </r>
    <r>
      <rPr>
        <sz val="14"/>
        <rFont val="標楷體"/>
        <family val="4"/>
      </rPr>
      <t>重大農業災害產物估計損失（</t>
    </r>
    <r>
      <rPr>
        <sz val="14"/>
        <rFont val="Times New Roman"/>
        <family val="1"/>
      </rPr>
      <t>80-94</t>
    </r>
    <r>
      <rPr>
        <sz val="14"/>
        <rFont val="標楷體"/>
        <family val="4"/>
      </rPr>
      <t>年）</t>
    </r>
  </si>
  <si>
    <r>
      <t>Estimated Production Loss of Major Agricultural Disasters</t>
    </r>
    <r>
      <rPr>
        <sz val="14"/>
        <rFont val="標楷體"/>
        <family val="4"/>
      </rPr>
      <t>（</t>
    </r>
    <r>
      <rPr>
        <sz val="14"/>
        <rFont val="Times New Roman"/>
        <family val="1"/>
      </rPr>
      <t>1991-2005</t>
    </r>
    <r>
      <rPr>
        <sz val="14"/>
        <rFont val="標楷體"/>
        <family val="4"/>
      </rPr>
      <t>）</t>
    </r>
  </si>
  <si>
    <r>
      <t xml:space="preserve">     </t>
    </r>
    <r>
      <rPr>
        <sz val="8"/>
        <rFont val="標楷體"/>
        <family val="4"/>
      </rPr>
      <t>單位：千元</t>
    </r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</si>
  <si>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 xml:space="preserve">N.T.$1,000     </t>
    </r>
  </si>
  <si>
    <r>
      <t>農林漁牧業產物損失</t>
    </r>
    <r>
      <rPr>
        <sz val="8"/>
        <rFont val="Times New Roman"/>
        <family val="1"/>
      </rPr>
      <t xml:space="preserve">  </t>
    </r>
  </si>
  <si>
    <t>災害別</t>
  </si>
  <si>
    <r>
      <t>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</si>
  <si>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t>農作物</t>
  </si>
  <si>
    <t>畜產</t>
  </si>
  <si>
    <t>漁產</t>
  </si>
  <si>
    <t>林產</t>
  </si>
  <si>
    <t>Total</t>
  </si>
  <si>
    <t xml:space="preserve">Crop </t>
  </si>
  <si>
    <t>Livestock</t>
  </si>
  <si>
    <t>Fishery</t>
  </si>
  <si>
    <t>Forestry</t>
  </si>
  <si>
    <t>颱風</t>
  </si>
  <si>
    <t xml:space="preserve"> Typhoon</t>
  </si>
  <si>
    <t>467 235</t>
  </si>
  <si>
    <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10</t>
    </r>
    <r>
      <rPr>
        <sz val="8"/>
        <rFont val="標楷體"/>
        <family val="4"/>
      </rPr>
      <t>月瑞伯颱風</t>
    </r>
  </si>
  <si>
    <t>Oct. Zeb,1998</t>
  </si>
  <si>
    <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月碧利斯颱風</t>
    </r>
  </si>
  <si>
    <t>Aug. Bilis,2000</t>
  </si>
  <si>
    <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7</t>
    </r>
    <r>
      <rPr>
        <sz val="8"/>
        <rFont val="標楷體"/>
        <family val="4"/>
      </rPr>
      <t>月提姆颱風</t>
    </r>
  </si>
  <si>
    <t>…</t>
  </si>
  <si>
    <t>July Tim,1994</t>
  </si>
  <si>
    <r>
      <t>83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月道格颱風</t>
    </r>
  </si>
  <si>
    <t>Aug. Doug,1994</t>
  </si>
  <si>
    <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月安珀颱風</t>
    </r>
  </si>
  <si>
    <t>Aug.amber,1997</t>
  </si>
  <si>
    <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10</t>
    </r>
    <r>
      <rPr>
        <sz val="8"/>
        <rFont val="標楷體"/>
        <family val="4"/>
      </rPr>
      <t>月象神颱風</t>
    </r>
  </si>
  <si>
    <t>Oct. Xangsane,2000</t>
  </si>
  <si>
    <t xml:space="preserve">豪雨
</t>
  </si>
  <si>
    <t xml:space="preserve"> Flood</t>
  </si>
  <si>
    <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月豪雨</t>
    </r>
  </si>
  <si>
    <t>June Flood,1998</t>
  </si>
  <si>
    <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月豪雨</t>
    </r>
  </si>
  <si>
    <t>June Flood,1997</t>
  </si>
  <si>
    <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月豪雨</t>
    </r>
  </si>
  <si>
    <t>May. Flood,2005</t>
  </si>
  <si>
    <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月豪雨</t>
    </r>
  </si>
  <si>
    <t>Feb. Flood,2000</t>
  </si>
  <si>
    <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月豪雨</t>
    </r>
  </si>
  <si>
    <t>Aug. Flood,1999</t>
  </si>
  <si>
    <t xml:space="preserve">地震
</t>
  </si>
  <si>
    <t xml:space="preserve"> Earthquake</t>
  </si>
  <si>
    <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921</t>
    </r>
    <r>
      <rPr>
        <sz val="8"/>
        <rFont val="標楷體"/>
        <family val="4"/>
      </rPr>
      <t>集集大地震</t>
    </r>
  </si>
  <si>
    <t>921 Earthquake,1999</t>
  </si>
  <si>
    <t>寒害</t>
  </si>
  <si>
    <t xml:space="preserve"> Frost Damage</t>
  </si>
  <si>
    <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月寒害</t>
    </r>
  </si>
  <si>
    <t>Dec. Frost Damage,1999</t>
  </si>
  <si>
    <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1-3</t>
    </r>
    <r>
      <rPr>
        <sz val="8"/>
        <rFont val="標楷體"/>
        <family val="4"/>
      </rPr>
      <t>月低溫</t>
    </r>
  </si>
  <si>
    <t>Jan. Frost Damage,2005</t>
  </si>
  <si>
    <r>
      <t>84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月寒害</t>
    </r>
  </si>
  <si>
    <t>Feb. Frost Damage,1995</t>
  </si>
  <si>
    <t>冰雹</t>
  </si>
  <si>
    <t xml:space="preserve"> Hailstone</t>
  </si>
  <si>
    <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月冰雹</t>
    </r>
  </si>
  <si>
    <t>Feb. Hailstone,1998</t>
  </si>
  <si>
    <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12</t>
    </r>
    <r>
      <rPr>
        <sz val="8"/>
        <rFont val="標楷體"/>
        <family val="4"/>
      </rPr>
      <t>月冰雹</t>
    </r>
  </si>
  <si>
    <t>Dec. Hailstone,2002</t>
  </si>
  <si>
    <t>乾旱</t>
  </si>
  <si>
    <t xml:space="preserve"> Drought</t>
  </si>
  <si>
    <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月乾旱</t>
    </r>
  </si>
  <si>
    <t>Apr. Drought,2002</t>
  </si>
  <si>
    <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月乾旱</t>
    </r>
  </si>
  <si>
    <t>Aug. Drought,2003</t>
  </si>
  <si>
    <r>
      <t xml:space="preserve">     </t>
    </r>
    <r>
      <rPr>
        <sz val="8"/>
        <rFont val="標楷體"/>
        <family val="4"/>
      </rPr>
      <t>資料來源：行政院農業委員會畜牧處、農糧署、漁業署、林務局。</t>
    </r>
  </si>
  <si>
    <r>
      <t xml:space="preserve">   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Department of Animal Industry, Agriculture and Food Agency, Fisheries Agency,Forestry Bureau, COA, Executive Yuan. </t>
    </r>
  </si>
  <si>
    <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月賀伯颱風</t>
    </r>
    <r>
      <rPr>
        <sz val="8"/>
        <rFont val="Times New Roman"/>
        <family val="1"/>
      </rPr>
      <t xml:space="preserve"> r</t>
    </r>
  </si>
  <si>
    <t>Aug. Herb,1996 r</t>
  </si>
  <si>
    <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7</t>
    </r>
    <r>
      <rPr>
        <sz val="8"/>
        <rFont val="標楷體"/>
        <family val="4"/>
      </rPr>
      <t>月海棠颱風</t>
    </r>
    <r>
      <rPr>
        <sz val="8"/>
        <rFont val="Times New Roman"/>
        <family val="1"/>
      </rPr>
      <t xml:space="preserve"> r</t>
    </r>
  </si>
  <si>
    <t>July Haitang,2005 r</t>
  </si>
  <si>
    <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7</t>
    </r>
    <r>
      <rPr>
        <sz val="8"/>
        <rFont val="標楷體"/>
        <family val="4"/>
      </rPr>
      <t>月敏督利颱風</t>
    </r>
    <r>
      <rPr>
        <sz val="8"/>
        <rFont val="Times New Roman"/>
        <family val="1"/>
      </rPr>
      <t xml:space="preserve"> r</t>
    </r>
  </si>
  <si>
    <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8</t>
    </r>
    <r>
      <rPr>
        <sz val="8"/>
        <rFont val="標楷體"/>
        <family val="4"/>
      </rPr>
      <t>月泰利颱風</t>
    </r>
    <r>
      <rPr>
        <sz val="8"/>
        <rFont val="Times New Roman"/>
        <family val="1"/>
      </rPr>
      <t xml:space="preserve"> r</t>
    </r>
  </si>
  <si>
    <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6</t>
    </r>
    <r>
      <rPr>
        <sz val="8"/>
        <rFont val="標楷體"/>
        <family val="4"/>
      </rPr>
      <t>月豪雨</t>
    </r>
    <r>
      <rPr>
        <sz val="8"/>
        <rFont val="Times New Roman"/>
        <family val="1"/>
      </rPr>
      <t xml:space="preserve"> r</t>
    </r>
  </si>
  <si>
    <t>June Flood,2005 r</t>
  </si>
  <si>
    <t>July Midulle,2004 r</t>
  </si>
  <si>
    <t>Aug. Talim,2005 r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</si>
</sst>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  <numFmt numFmtId="179" formatCode="#\ ###\ ##0.0"/>
    <numFmt numFmtId="180" formatCode="m&quot;月&quot;d&quot;日&quot;"/>
    <numFmt numFmtId="181" formatCode="0.0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[$-404]&quot;  民  國   &quot;e&quot;   年    (&quot;yyyy&quot;)&quot;"/>
    <numFmt numFmtId="191" formatCode="[$-404]&quot;民 國  &quot;e&quot; 年 (&quot;yyyy&quot;)&quot;"/>
    <numFmt numFmtId="192" formatCode="#\ ###\ ###\ ##0"/>
    <numFmt numFmtId="193" formatCode="0.00_);[Red]\(0.00\)"/>
    <numFmt numFmtId="194" formatCode="#\ ###\ ###\ ##0.00"/>
    <numFmt numFmtId="195" formatCode="0.00_ "/>
    <numFmt numFmtId="196" formatCode="#\ ###"/>
    <numFmt numFmtId="197" formatCode="#\ ###\ ##\-"/>
    <numFmt numFmtId="198" formatCode="##\ ###\ ###"/>
    <numFmt numFmtId="199" formatCode="##\ ###\ ##0"/>
    <numFmt numFmtId="200" formatCode="#\ ###\ ###\ ###"/>
    <numFmt numFmtId="201" formatCode="_-* #\ ##0;\-* #\ ##0;_-* &quot;-&quot;_-;_-@_-"/>
    <numFmt numFmtId="202" formatCode="#,##0_ "/>
    <numFmt numFmtId="203" formatCode="#\ ###\ ##0;\-#\ ###\ ##0;&quot;-&quot;"/>
    <numFmt numFmtId="204" formatCode="###\ ###\ ###\ ##0;\-###\ ###\ ###\ ##0;\-"/>
    <numFmt numFmtId="205" formatCode="###\ ###\ ###"/>
    <numFmt numFmtId="206" formatCode="0_ "/>
    <numFmt numFmtId="207" formatCode="0_);[Red]\(0\)"/>
  </numFmts>
  <fonts count="16">
    <font>
      <sz val="12"/>
      <name val="細明體"/>
      <family val="3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sz val="8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細明體"/>
      <family val="3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 quotePrefix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/>
    </xf>
    <xf numFmtId="178" fontId="12" fillId="0" borderId="0" xfId="0" applyNumberFormat="1" applyFont="1" applyAlignment="1" applyProtection="1">
      <alignment horizontal="right" vertical="center"/>
      <protection locked="0"/>
    </xf>
    <xf numFmtId="178" fontId="12" fillId="0" borderId="0" xfId="0" applyNumberFormat="1" applyFont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11" xfId="0" applyFont="1" applyBorder="1" applyAlignment="1" quotePrefix="1">
      <alignment horizontal="left" vertical="center" indent="1"/>
    </xf>
    <xf numFmtId="203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horizontal="right" vertical="center"/>
      <protection locked="0"/>
    </xf>
    <xf numFmtId="206" fontId="4" fillId="0" borderId="0" xfId="0" applyNumberFormat="1" applyFont="1" applyAlignment="1" applyProtection="1">
      <alignment horizontal="right" vertical="center"/>
      <protection locked="0"/>
    </xf>
    <xf numFmtId="0" fontId="4" fillId="0" borderId="12" xfId="0" applyFont="1" applyBorder="1" applyAlignment="1">
      <alignment horizontal="left" vertical="center" indent="1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193" fontId="5" fillId="0" borderId="0" xfId="0" applyNumberFormat="1" applyFont="1" applyAlignment="1">
      <alignment vertical="center"/>
    </xf>
    <xf numFmtId="49" fontId="4" fillId="0" borderId="0" xfId="0" applyNumberFormat="1" applyFont="1" applyAlignment="1" applyProtection="1" quotePrefix="1">
      <alignment horizontal="right" vertical="center"/>
      <protection locked="0"/>
    </xf>
    <xf numFmtId="0" fontId="4" fillId="0" borderId="11" xfId="0" applyFont="1" applyBorder="1" applyAlignment="1">
      <alignment horizontal="left" vertical="center"/>
    </xf>
    <xf numFmtId="0" fontId="11" fillId="0" borderId="11" xfId="0" applyFont="1" applyBorder="1" applyAlignment="1" quotePrefix="1">
      <alignment vertical="center"/>
    </xf>
    <xf numFmtId="178" fontId="12" fillId="0" borderId="0" xfId="0" applyNumberFormat="1" applyFont="1" applyAlignment="1" applyProtection="1">
      <alignment vertical="center"/>
      <protection locked="0"/>
    </xf>
    <xf numFmtId="178" fontId="12" fillId="0" borderId="0" xfId="0" applyNumberFormat="1" applyFont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4" fillId="0" borderId="11" xfId="0" applyFont="1" applyBorder="1" applyAlignment="1" applyProtection="1" quotePrefix="1">
      <alignment horizontal="left" vertical="center" wrapText="1" indent="1"/>
      <protection locked="0"/>
    </xf>
    <xf numFmtId="178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178" fontId="4" fillId="0" borderId="0" xfId="0" applyNumberFormat="1" applyFont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76" fontId="4" fillId="0" borderId="13" xfId="0" applyNumberFormat="1" applyFont="1" applyBorder="1" applyAlignment="1" applyProtection="1">
      <alignment horizontal="right" vertical="center"/>
      <protection locked="0"/>
    </xf>
    <xf numFmtId="177" fontId="4" fillId="0" borderId="13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>
      <alignment vertical="top"/>
    </xf>
    <xf numFmtId="177" fontId="6" fillId="0" borderId="0" xfId="0" applyNumberFormat="1" applyFont="1" applyBorder="1" applyAlignment="1">
      <alignment horizontal="right" vertical="top"/>
    </xf>
    <xf numFmtId="177" fontId="4" fillId="0" borderId="0" xfId="0" applyNumberFormat="1" applyFont="1" applyBorder="1" applyAlignment="1">
      <alignment horizontal="right" vertical="top"/>
    </xf>
    <xf numFmtId="177" fontId="4" fillId="0" borderId="0" xfId="0" applyNumberFormat="1" applyFont="1" applyAlignment="1">
      <alignment horizontal="right" vertical="top"/>
    </xf>
    <xf numFmtId="0" fontId="4" fillId="0" borderId="0" xfId="0" applyFont="1" applyFill="1" applyBorder="1" applyAlignment="1" applyProtection="1">
      <alignment horizontal="left"/>
      <protection locked="0"/>
    </xf>
    <xf numFmtId="177" fontId="6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15" fillId="0" borderId="0" xfId="0" applyFont="1" applyAlignment="1">
      <alignment/>
    </xf>
    <xf numFmtId="17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177" fontId="4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0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selection activeCell="C26" sqref="C26"/>
    </sheetView>
  </sheetViews>
  <sheetFormatPr defaultColWidth="9.00390625" defaultRowHeight="16.5"/>
  <cols>
    <col min="1" max="1" width="17.125" style="4" customWidth="1"/>
    <col min="2" max="3" width="8.125" style="4" customWidth="1"/>
    <col min="4" max="6" width="7.375" style="4" customWidth="1"/>
    <col min="7" max="7" width="18.25390625" style="4" customWidth="1"/>
    <col min="8" max="16384" width="8.75390625" style="4" customWidth="1"/>
  </cols>
  <sheetData>
    <row r="1" spans="1:7" ht="10.5" customHeight="1">
      <c r="A1" s="1"/>
      <c r="B1" s="2"/>
      <c r="C1" s="2"/>
      <c r="D1" s="2"/>
      <c r="E1" s="3"/>
      <c r="G1" s="5" t="s">
        <v>2</v>
      </c>
    </row>
    <row r="2" spans="1:7" s="7" customFormat="1" ht="27" customHeight="1">
      <c r="A2" s="74" t="s">
        <v>3</v>
      </c>
      <c r="B2" s="75"/>
      <c r="C2" s="75"/>
      <c r="D2" s="75"/>
      <c r="E2" s="75"/>
      <c r="F2" s="75"/>
      <c r="G2" s="75"/>
    </row>
    <row r="3" spans="1:7" s="7" customFormat="1" ht="18" customHeight="1">
      <c r="A3" s="76" t="s">
        <v>4</v>
      </c>
      <c r="B3" s="75"/>
      <c r="C3" s="75"/>
      <c r="D3" s="75"/>
      <c r="E3" s="75"/>
      <c r="F3" s="75"/>
      <c r="G3" s="75"/>
    </row>
    <row r="4" spans="1:7" s="10" customFormat="1" ht="10.5" customHeight="1">
      <c r="A4" s="8" t="s">
        <v>5</v>
      </c>
      <c r="B4" s="6"/>
      <c r="C4" s="6"/>
      <c r="D4" s="6"/>
      <c r="E4" s="6"/>
      <c r="F4" s="6"/>
      <c r="G4" s="9" t="s">
        <v>6</v>
      </c>
    </row>
    <row r="5" spans="1:7" ht="17.25" customHeight="1">
      <c r="A5" s="11"/>
      <c r="B5" s="77" t="s">
        <v>7</v>
      </c>
      <c r="C5" s="78"/>
      <c r="D5" s="78"/>
      <c r="E5" s="78"/>
      <c r="F5" s="78"/>
      <c r="G5" s="12"/>
    </row>
    <row r="6" spans="1:7" ht="15.75" customHeight="1">
      <c r="A6" s="81" t="s">
        <v>8</v>
      </c>
      <c r="B6" s="83" t="s">
        <v>0</v>
      </c>
      <c r="C6" s="84"/>
      <c r="D6" s="84"/>
      <c r="E6" s="84"/>
      <c r="F6" s="85"/>
      <c r="G6" s="79" t="s">
        <v>1</v>
      </c>
    </row>
    <row r="7" spans="1:7" ht="15.75" customHeight="1">
      <c r="A7" s="82"/>
      <c r="B7" s="13" t="s">
        <v>9</v>
      </c>
      <c r="C7" s="14" t="s">
        <v>10</v>
      </c>
      <c r="D7" s="15" t="s">
        <v>11</v>
      </c>
      <c r="E7" s="14" t="s">
        <v>12</v>
      </c>
      <c r="F7" s="16" t="s">
        <v>13</v>
      </c>
      <c r="G7" s="80"/>
    </row>
    <row r="8" spans="1:7" ht="17.25" customHeight="1">
      <c r="A8" s="17"/>
      <c r="B8" s="18" t="s">
        <v>14</v>
      </c>
      <c r="C8" s="19" t="s">
        <v>15</v>
      </c>
      <c r="D8" s="20" t="s">
        <v>16</v>
      </c>
      <c r="E8" s="19" t="s">
        <v>17</v>
      </c>
      <c r="F8" s="21" t="s">
        <v>18</v>
      </c>
      <c r="G8" s="22"/>
    </row>
    <row r="9" spans="1:7" s="26" customFormat="1" ht="4.5" customHeight="1">
      <c r="A9" s="23"/>
      <c r="B9" s="24"/>
      <c r="C9" s="24"/>
      <c r="D9" s="24"/>
      <c r="E9" s="24"/>
      <c r="F9" s="24"/>
      <c r="G9" s="25"/>
    </row>
    <row r="10" spans="1:7" s="32" customFormat="1" ht="13.5" customHeight="1">
      <c r="A10" s="27" t="s">
        <v>19</v>
      </c>
      <c r="B10" s="28"/>
      <c r="C10" s="28"/>
      <c r="D10" s="28"/>
      <c r="E10" s="29"/>
      <c r="F10" s="30"/>
      <c r="G10" s="31" t="s">
        <v>20</v>
      </c>
    </row>
    <row r="11" spans="1:8" s="39" customFormat="1" ht="13.5" customHeight="1">
      <c r="A11" s="33" t="s">
        <v>73</v>
      </c>
      <c r="B11" s="34">
        <v>18543463</v>
      </c>
      <c r="C11" s="35">
        <v>14779276</v>
      </c>
      <c r="D11" s="36" t="s">
        <v>21</v>
      </c>
      <c r="E11" s="35">
        <v>2430296</v>
      </c>
      <c r="F11" s="35">
        <v>866656</v>
      </c>
      <c r="G11" s="37" t="s">
        <v>74</v>
      </c>
      <c r="H11" s="38"/>
    </row>
    <row r="12" spans="1:7" s="39" customFormat="1" ht="13.5" customHeight="1">
      <c r="A12" s="33" t="s">
        <v>75</v>
      </c>
      <c r="B12" s="35">
        <f>SUM(C12:F12)</f>
        <v>7592991</v>
      </c>
      <c r="C12" s="35">
        <v>6678433</v>
      </c>
      <c r="D12" s="35">
        <v>74110</v>
      </c>
      <c r="E12" s="35">
        <v>634321</v>
      </c>
      <c r="F12" s="35">
        <v>206127</v>
      </c>
      <c r="G12" s="37" t="s">
        <v>76</v>
      </c>
    </row>
    <row r="13" spans="1:8" s="39" customFormat="1" ht="13.5" customHeight="1">
      <c r="A13" s="33" t="s">
        <v>22</v>
      </c>
      <c r="B13" s="35">
        <v>6669671</v>
      </c>
      <c r="C13" s="35">
        <v>6168219</v>
      </c>
      <c r="D13" s="35">
        <v>25445</v>
      </c>
      <c r="E13" s="35">
        <v>451635</v>
      </c>
      <c r="F13" s="35">
        <v>24372</v>
      </c>
      <c r="G13" s="37" t="s">
        <v>23</v>
      </c>
      <c r="H13" s="40"/>
    </row>
    <row r="14" spans="1:7" s="32" customFormat="1" ht="13.5" customHeight="1">
      <c r="A14" s="33" t="s">
        <v>24</v>
      </c>
      <c r="B14" s="35">
        <v>6119063</v>
      </c>
      <c r="C14" s="35">
        <v>5719063</v>
      </c>
      <c r="D14" s="35">
        <v>76783</v>
      </c>
      <c r="E14" s="35">
        <v>140381</v>
      </c>
      <c r="F14" s="35">
        <v>182836</v>
      </c>
      <c r="G14" s="37" t="s">
        <v>25</v>
      </c>
    </row>
    <row r="15" spans="1:7" s="39" customFormat="1" ht="13.5" customHeight="1">
      <c r="A15" s="33" t="s">
        <v>77</v>
      </c>
      <c r="B15" s="35">
        <f>SUM(C15:F15)</f>
        <v>4558827</v>
      </c>
      <c r="C15" s="35">
        <v>3453411</v>
      </c>
      <c r="D15" s="35">
        <v>180699</v>
      </c>
      <c r="E15" s="35">
        <v>768839</v>
      </c>
      <c r="F15" s="35">
        <v>155878</v>
      </c>
      <c r="G15" s="37" t="s">
        <v>81</v>
      </c>
    </row>
    <row r="16" spans="1:7" s="32" customFormat="1" ht="13.5" customHeight="1">
      <c r="A16" s="33" t="s">
        <v>26</v>
      </c>
      <c r="B16" s="35">
        <v>3794232</v>
      </c>
      <c r="C16" s="35">
        <v>3794232</v>
      </c>
      <c r="D16" s="41" t="s">
        <v>27</v>
      </c>
      <c r="E16" s="41" t="s">
        <v>27</v>
      </c>
      <c r="F16" s="41" t="s">
        <v>27</v>
      </c>
      <c r="G16" s="37" t="s">
        <v>28</v>
      </c>
    </row>
    <row r="17" spans="1:7" s="39" customFormat="1" ht="13.5" customHeight="1">
      <c r="A17" s="33" t="s">
        <v>29</v>
      </c>
      <c r="B17" s="35">
        <v>3442882</v>
      </c>
      <c r="C17" s="35">
        <v>3442882</v>
      </c>
      <c r="D17" s="41" t="s">
        <v>27</v>
      </c>
      <c r="E17" s="41" t="s">
        <v>27</v>
      </c>
      <c r="F17" s="41" t="s">
        <v>27</v>
      </c>
      <c r="G17" s="37" t="s">
        <v>30</v>
      </c>
    </row>
    <row r="18" spans="1:7" s="39" customFormat="1" ht="13.5" customHeight="1">
      <c r="A18" s="33" t="s">
        <v>78</v>
      </c>
      <c r="B18" s="35">
        <f>SUM(C18:F18)</f>
        <v>3032562</v>
      </c>
      <c r="C18" s="35">
        <v>2872911</v>
      </c>
      <c r="D18" s="35">
        <v>55026</v>
      </c>
      <c r="E18" s="35">
        <v>84146</v>
      </c>
      <c r="F18" s="35">
        <v>20479</v>
      </c>
      <c r="G18" s="37" t="s">
        <v>82</v>
      </c>
    </row>
    <row r="19" spans="1:7" s="39" customFormat="1" ht="13.5" customHeight="1">
      <c r="A19" s="33" t="s">
        <v>31</v>
      </c>
      <c r="B19" s="35">
        <v>2751324</v>
      </c>
      <c r="C19" s="35">
        <v>2512754</v>
      </c>
      <c r="D19" s="35">
        <v>17556</v>
      </c>
      <c r="E19" s="35">
        <v>92128</v>
      </c>
      <c r="F19" s="35">
        <v>128886</v>
      </c>
      <c r="G19" s="37" t="s">
        <v>32</v>
      </c>
    </row>
    <row r="20" spans="1:7" s="39" customFormat="1" ht="13.5" customHeight="1">
      <c r="A20" s="33" t="s">
        <v>33</v>
      </c>
      <c r="B20" s="35">
        <v>2694192</v>
      </c>
      <c r="C20" s="35">
        <v>2547017</v>
      </c>
      <c r="D20" s="35">
        <v>17447</v>
      </c>
      <c r="E20" s="35">
        <v>128141</v>
      </c>
      <c r="F20" s="35">
        <v>1587</v>
      </c>
      <c r="G20" s="37" t="s">
        <v>34</v>
      </c>
    </row>
    <row r="21" spans="1:7" s="39" customFormat="1" ht="13.5" customHeight="1">
      <c r="A21" s="42"/>
      <c r="B21" s="35"/>
      <c r="C21" s="35"/>
      <c r="D21" s="35"/>
      <c r="E21" s="35"/>
      <c r="F21" s="35"/>
      <c r="G21" s="37"/>
    </row>
    <row r="22" spans="1:7" s="32" customFormat="1" ht="13.5" customHeight="1">
      <c r="A22" s="43" t="s">
        <v>35</v>
      </c>
      <c r="B22" s="44"/>
      <c r="C22" s="44"/>
      <c r="D22" s="45"/>
      <c r="E22" s="45"/>
      <c r="F22" s="46"/>
      <c r="G22" s="31" t="s">
        <v>36</v>
      </c>
    </row>
    <row r="23" spans="1:7" s="39" customFormat="1" ht="13.5" customHeight="1">
      <c r="A23" s="47" t="s">
        <v>79</v>
      </c>
      <c r="B23" s="35">
        <f>SUM(C23:F23)</f>
        <v>4846084</v>
      </c>
      <c r="C23" s="35">
        <v>3648782</v>
      </c>
      <c r="D23" s="35">
        <v>219416</v>
      </c>
      <c r="E23" s="35">
        <v>962763</v>
      </c>
      <c r="F23" s="35">
        <v>15123</v>
      </c>
      <c r="G23" s="37" t="s">
        <v>80</v>
      </c>
    </row>
    <row r="24" spans="1:7" s="39" customFormat="1" ht="13.5" customHeight="1">
      <c r="A24" s="47" t="s">
        <v>37</v>
      </c>
      <c r="B24" s="35">
        <v>1913308</v>
      </c>
      <c r="C24" s="35">
        <v>1883263</v>
      </c>
      <c r="D24" s="35">
        <v>0</v>
      </c>
      <c r="E24" s="35">
        <v>28100</v>
      </c>
      <c r="F24" s="35">
        <v>1945</v>
      </c>
      <c r="G24" s="37" t="s">
        <v>38</v>
      </c>
    </row>
    <row r="25" spans="1:7" s="39" customFormat="1" ht="13.5" customHeight="1">
      <c r="A25" s="47" t="s">
        <v>39</v>
      </c>
      <c r="B25" s="35">
        <v>1047827</v>
      </c>
      <c r="C25" s="35">
        <v>1044139</v>
      </c>
      <c r="D25" s="35">
        <v>0</v>
      </c>
      <c r="E25" s="35">
        <v>3640</v>
      </c>
      <c r="F25" s="35">
        <v>48</v>
      </c>
      <c r="G25" s="37" t="s">
        <v>40</v>
      </c>
    </row>
    <row r="26" spans="1:7" s="39" customFormat="1" ht="13.5" customHeight="1">
      <c r="A26" s="47" t="s">
        <v>41</v>
      </c>
      <c r="B26" s="35">
        <v>439258</v>
      </c>
      <c r="C26" s="35">
        <v>428233</v>
      </c>
      <c r="D26" s="35">
        <v>9889</v>
      </c>
      <c r="E26" s="35">
        <v>0</v>
      </c>
      <c r="F26" s="35">
        <v>1136</v>
      </c>
      <c r="G26" s="37" t="s">
        <v>42</v>
      </c>
    </row>
    <row r="27" spans="1:7" s="39" customFormat="1" ht="13.5" customHeight="1">
      <c r="A27" s="47" t="s">
        <v>43</v>
      </c>
      <c r="B27" s="35">
        <v>394936</v>
      </c>
      <c r="C27" s="35">
        <v>365198</v>
      </c>
      <c r="D27" s="35">
        <v>5160</v>
      </c>
      <c r="E27" s="35">
        <v>0</v>
      </c>
      <c r="F27" s="48">
        <v>24578</v>
      </c>
      <c r="G27" s="37" t="s">
        <v>44</v>
      </c>
    </row>
    <row r="28" spans="1:7" s="39" customFormat="1" ht="13.5" customHeight="1">
      <c r="A28" s="47" t="s">
        <v>45</v>
      </c>
      <c r="B28" s="35">
        <v>333015</v>
      </c>
      <c r="C28" s="35">
        <v>328734</v>
      </c>
      <c r="D28" s="35">
        <v>2559</v>
      </c>
      <c r="E28" s="35">
        <v>0</v>
      </c>
      <c r="F28" s="48">
        <v>1722</v>
      </c>
      <c r="G28" s="37" t="s">
        <v>46</v>
      </c>
    </row>
    <row r="29" spans="1:7" s="39" customFormat="1" ht="13.5" customHeight="1">
      <c r="A29" s="49"/>
      <c r="B29" s="35"/>
      <c r="C29" s="35"/>
      <c r="D29" s="35"/>
      <c r="E29" s="50"/>
      <c r="F29" s="48"/>
      <c r="G29" s="37"/>
    </row>
    <row r="30" spans="1:7" s="32" customFormat="1" ht="13.5" customHeight="1">
      <c r="A30" s="51" t="s">
        <v>47</v>
      </c>
      <c r="B30" s="44"/>
      <c r="C30" s="45"/>
      <c r="D30" s="45"/>
      <c r="E30" s="45"/>
      <c r="F30" s="45"/>
      <c r="G30" s="31" t="s">
        <v>48</v>
      </c>
    </row>
    <row r="31" spans="1:7" s="39" customFormat="1" ht="13.5" customHeight="1">
      <c r="A31" s="33" t="s">
        <v>49</v>
      </c>
      <c r="B31" s="35">
        <v>2061854</v>
      </c>
      <c r="C31" s="35">
        <v>1288243</v>
      </c>
      <c r="D31" s="35">
        <v>478263</v>
      </c>
      <c r="E31" s="50">
        <v>12070</v>
      </c>
      <c r="F31" s="48">
        <v>283278</v>
      </c>
      <c r="G31" s="37" t="s">
        <v>50</v>
      </c>
    </row>
    <row r="32" spans="1:7" s="39" customFormat="1" ht="13.5" customHeight="1">
      <c r="A32" s="52"/>
      <c r="B32" s="35"/>
      <c r="C32" s="35"/>
      <c r="D32" s="35"/>
      <c r="E32" s="50"/>
      <c r="F32" s="48"/>
      <c r="G32" s="37"/>
    </row>
    <row r="33" spans="1:7" s="32" customFormat="1" ht="13.5" customHeight="1">
      <c r="A33" s="53" t="s">
        <v>51</v>
      </c>
      <c r="B33" s="44"/>
      <c r="C33" s="44"/>
      <c r="D33" s="44"/>
      <c r="E33" s="45"/>
      <c r="F33" s="46"/>
      <c r="G33" s="31" t="s">
        <v>52</v>
      </c>
    </row>
    <row r="34" spans="1:7" s="39" customFormat="1" ht="13.5" customHeight="1">
      <c r="A34" s="47" t="s">
        <v>53</v>
      </c>
      <c r="B34" s="35">
        <v>3143387</v>
      </c>
      <c r="C34" s="35">
        <v>1930372</v>
      </c>
      <c r="D34" s="35">
        <v>0</v>
      </c>
      <c r="E34" s="50">
        <v>1213015</v>
      </c>
      <c r="F34" s="35">
        <v>0</v>
      </c>
      <c r="G34" s="37" t="s">
        <v>54</v>
      </c>
    </row>
    <row r="35" spans="1:7" s="39" customFormat="1" ht="13.5" customHeight="1">
      <c r="A35" s="47" t="s">
        <v>55</v>
      </c>
      <c r="B35" s="35">
        <v>2817382</v>
      </c>
      <c r="C35" s="35">
        <v>2670357</v>
      </c>
      <c r="D35" s="35">
        <v>0</v>
      </c>
      <c r="E35" s="50">
        <v>147025</v>
      </c>
      <c r="F35" s="35">
        <v>0</v>
      </c>
      <c r="G35" s="37" t="s">
        <v>56</v>
      </c>
    </row>
    <row r="36" spans="1:7" s="39" customFormat="1" ht="13.5" customHeight="1">
      <c r="A36" s="47" t="s">
        <v>57</v>
      </c>
      <c r="B36" s="35">
        <v>1125769</v>
      </c>
      <c r="C36" s="35">
        <v>1125489</v>
      </c>
      <c r="D36" s="35">
        <v>0</v>
      </c>
      <c r="E36" s="35">
        <v>280</v>
      </c>
      <c r="F36" s="35">
        <v>0</v>
      </c>
      <c r="G36" s="37" t="s">
        <v>58</v>
      </c>
    </row>
    <row r="37" spans="1:7" s="39" customFormat="1" ht="13.5" customHeight="1">
      <c r="A37" s="49"/>
      <c r="B37" s="35"/>
      <c r="C37" s="35"/>
      <c r="D37" s="35"/>
      <c r="E37" s="50"/>
      <c r="F37" s="48"/>
      <c r="G37" s="37"/>
    </row>
    <row r="38" spans="1:7" s="32" customFormat="1" ht="13.5" customHeight="1">
      <c r="A38" s="53" t="s">
        <v>59</v>
      </c>
      <c r="B38" s="44"/>
      <c r="C38" s="44"/>
      <c r="D38" s="44"/>
      <c r="E38" s="45"/>
      <c r="F38" s="46"/>
      <c r="G38" s="31" t="s">
        <v>60</v>
      </c>
    </row>
    <row r="39" spans="1:7" s="39" customFormat="1" ht="13.5" customHeight="1">
      <c r="A39" s="47" t="s">
        <v>61</v>
      </c>
      <c r="B39" s="35">
        <v>3082910</v>
      </c>
      <c r="C39" s="35">
        <v>3082910</v>
      </c>
      <c r="D39" s="35">
        <v>0</v>
      </c>
      <c r="E39" s="35">
        <v>0</v>
      </c>
      <c r="F39" s="35">
        <v>0</v>
      </c>
      <c r="G39" s="37" t="s">
        <v>62</v>
      </c>
    </row>
    <row r="40" spans="1:7" s="39" customFormat="1" ht="13.5" customHeight="1">
      <c r="A40" s="47" t="s">
        <v>63</v>
      </c>
      <c r="B40" s="35">
        <v>498215</v>
      </c>
      <c r="C40" s="35">
        <v>498215</v>
      </c>
      <c r="D40" s="35">
        <v>0</v>
      </c>
      <c r="E40" s="35">
        <v>0</v>
      </c>
      <c r="F40" s="35">
        <v>0</v>
      </c>
      <c r="G40" s="37" t="s">
        <v>64</v>
      </c>
    </row>
    <row r="41" spans="1:7" s="39" customFormat="1" ht="13.5" customHeight="1">
      <c r="A41" s="49"/>
      <c r="B41" s="35"/>
      <c r="C41" s="35"/>
      <c r="D41" s="35"/>
      <c r="E41" s="50"/>
      <c r="F41" s="48"/>
      <c r="G41" s="37"/>
    </row>
    <row r="42" spans="1:7" s="32" customFormat="1" ht="13.5" customHeight="1">
      <c r="A42" s="53" t="s">
        <v>65</v>
      </c>
      <c r="B42" s="44"/>
      <c r="C42" s="44"/>
      <c r="D42" s="46"/>
      <c r="E42" s="46"/>
      <c r="F42" s="46"/>
      <c r="G42" s="31" t="s">
        <v>66</v>
      </c>
    </row>
    <row r="43" spans="1:7" s="39" customFormat="1" ht="13.5" customHeight="1">
      <c r="A43" s="47" t="s">
        <v>67</v>
      </c>
      <c r="B43" s="35">
        <v>341291</v>
      </c>
      <c r="C43" s="35">
        <v>341291</v>
      </c>
      <c r="D43" s="35">
        <v>0</v>
      </c>
      <c r="E43" s="35">
        <v>0</v>
      </c>
      <c r="F43" s="35">
        <v>0</v>
      </c>
      <c r="G43" s="37" t="s">
        <v>68</v>
      </c>
    </row>
    <row r="44" spans="1:7" s="39" customFormat="1" ht="13.5" customHeight="1">
      <c r="A44" s="47" t="s">
        <v>69</v>
      </c>
      <c r="B44" s="35">
        <v>332464</v>
      </c>
      <c r="C44" s="35">
        <v>332464</v>
      </c>
      <c r="D44" s="35">
        <v>0</v>
      </c>
      <c r="E44" s="35">
        <v>0</v>
      </c>
      <c r="F44" s="35">
        <v>0</v>
      </c>
      <c r="G44" s="37" t="s">
        <v>70</v>
      </c>
    </row>
    <row r="45" spans="1:7" ht="4.5" customHeight="1">
      <c r="A45" s="54"/>
      <c r="B45" s="55"/>
      <c r="C45" s="55"/>
      <c r="D45" s="55"/>
      <c r="E45" s="56"/>
      <c r="F45" s="57"/>
      <c r="G45" s="58"/>
    </row>
    <row r="46" spans="1:6" s="7" customFormat="1" ht="12" customHeight="1">
      <c r="A46" s="59" t="s">
        <v>71</v>
      </c>
      <c r="B46" s="60"/>
      <c r="C46" s="61"/>
      <c r="D46" s="61"/>
      <c r="E46" s="62"/>
      <c r="F46" s="61"/>
    </row>
    <row r="47" spans="1:6" s="10" customFormat="1" ht="10.5" customHeight="1">
      <c r="A47" s="63" t="s">
        <v>72</v>
      </c>
      <c r="B47" s="64"/>
      <c r="C47" s="65"/>
      <c r="D47" s="65"/>
      <c r="E47" s="66"/>
      <c r="F47" s="65"/>
    </row>
    <row r="48" spans="1:6" s="10" customFormat="1" ht="10.5" customHeight="1">
      <c r="A48" s="63"/>
      <c r="F48" s="67"/>
    </row>
    <row r="49" spans="1:6" s="68" customFormat="1" ht="10.5" customHeight="1">
      <c r="A49" s="63"/>
      <c r="B49" s="10"/>
      <c r="C49" s="10"/>
      <c r="D49" s="10"/>
      <c r="E49" s="10"/>
      <c r="F49" s="67"/>
    </row>
    <row r="50" spans="1:6" s="68" customFormat="1" ht="10.5" customHeight="1">
      <c r="A50" s="63"/>
      <c r="B50" s="10"/>
      <c r="C50" s="10"/>
      <c r="D50" s="10"/>
      <c r="E50" s="10"/>
      <c r="F50" s="67"/>
    </row>
    <row r="51" spans="1:6" s="68" customFormat="1" ht="10.5" customHeight="1">
      <c r="A51" s="63"/>
      <c r="B51" s="10"/>
      <c r="C51" s="10"/>
      <c r="D51" s="10"/>
      <c r="E51" s="10"/>
      <c r="F51" s="67"/>
    </row>
    <row r="52" spans="1:6" s="68" customFormat="1" ht="10.5" customHeight="1">
      <c r="A52" s="63"/>
      <c r="B52" s="69"/>
      <c r="C52" s="69"/>
      <c r="D52" s="70"/>
      <c r="E52" s="70"/>
      <c r="F52" s="70"/>
    </row>
    <row r="53" spans="1:6" s="68" customFormat="1" ht="10.5" customHeight="1">
      <c r="A53" s="71"/>
      <c r="B53" s="69"/>
      <c r="C53" s="69"/>
      <c r="D53" s="70"/>
      <c r="E53" s="70"/>
      <c r="F53" s="70"/>
    </row>
    <row r="54" spans="1:6" s="73" customFormat="1" ht="10.5" customHeight="1">
      <c r="A54" s="72"/>
      <c r="B54" s="72"/>
      <c r="C54" s="72"/>
      <c r="D54" s="2"/>
      <c r="E54" s="2"/>
      <c r="F54" s="2"/>
    </row>
    <row r="55" spans="1:6" s="73" customFormat="1" ht="9.75" customHeight="1">
      <c r="A55" s="26"/>
      <c r="B55" s="26"/>
      <c r="C55" s="26"/>
      <c r="D55" s="4"/>
      <c r="E55" s="4"/>
      <c r="F55" s="4"/>
    </row>
    <row r="56" spans="1:6" s="73" customFormat="1" ht="9.75" customHeight="1">
      <c r="A56" s="4"/>
      <c r="B56" s="4"/>
      <c r="C56" s="4"/>
      <c r="D56" s="4"/>
      <c r="E56" s="4"/>
      <c r="F56" s="4"/>
    </row>
    <row r="57" spans="1:6" s="73" customFormat="1" ht="9.75" customHeight="1">
      <c r="A57" s="4"/>
      <c r="B57" s="4"/>
      <c r="C57" s="4"/>
      <c r="D57" s="4"/>
      <c r="E57" s="4"/>
      <c r="F57" s="4"/>
    </row>
    <row r="58" spans="1:6" s="73" customFormat="1" ht="9.75" customHeight="1">
      <c r="A58" s="4"/>
      <c r="B58" s="4"/>
      <c r="C58" s="4"/>
      <c r="D58" s="4"/>
      <c r="E58" s="4"/>
      <c r="F58" s="4"/>
    </row>
  </sheetData>
  <mergeCells count="6">
    <mergeCell ref="A2:G2"/>
    <mergeCell ref="A3:G3"/>
    <mergeCell ref="B5:F5"/>
    <mergeCell ref="G6:G7"/>
    <mergeCell ref="A6:A7"/>
    <mergeCell ref="B6:F6"/>
  </mergeCells>
  <printOptions/>
  <pageMargins left="8.188976377952756" right="1.7716535433070868" top="0.5511811023622047" bottom="1.5748031496062993" header="0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zf0027</dc:creator>
  <cp:keywords/>
  <dc:description/>
  <cp:lastModifiedBy>zf0027</cp:lastModifiedBy>
  <cp:lastPrinted>2010-06-01T08:17:04Z</cp:lastPrinted>
  <dcterms:created xsi:type="dcterms:W3CDTF">2010-06-01T06:33:31Z</dcterms:created>
  <dcterms:modified xsi:type="dcterms:W3CDTF">2010-06-01T08:17:08Z</dcterms:modified>
  <cp:category/>
  <cp:version/>
  <cp:contentType/>
  <cp:contentStatus/>
</cp:coreProperties>
</file>