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0" sheetId="1" r:id="rId1"/>
  </sheets>
  <definedNames/>
  <calcPr fullCalcOnLoad="1"/>
</workbook>
</file>

<file path=xl/sharedStrings.xml><?xml version="1.0" encoding="utf-8"?>
<sst xmlns="http://schemas.openxmlformats.org/spreadsheetml/2006/main" count="266" uniqueCount="69">
  <si>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</si>
  <si>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</si>
  <si>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</si>
  <si>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</si>
  <si>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</si>
  <si>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</si>
  <si>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</si>
  <si>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</si>
  <si>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</si>
  <si>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</si>
  <si>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</si>
  <si>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</si>
  <si>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</si>
  <si>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</si>
  <si>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</si>
  <si>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</si>
  <si>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</si>
  <si>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</si>
  <si>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</si>
  <si>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</si>
  <si>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</si>
  <si>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</si>
  <si>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</si>
  <si>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</si>
  <si>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</si>
  <si>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</si>
  <si>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</si>
  <si>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</si>
  <si>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</si>
  <si>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</si>
  <si>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</si>
  <si>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</si>
  <si>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</si>
  <si>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</si>
  <si>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</si>
  <si>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</si>
  <si>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</si>
  <si>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</si>
  <si>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</si>
  <si>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</si>
  <si>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…</t>
  </si>
  <si>
    <r>
      <t xml:space="preserve">10.  </t>
    </r>
    <r>
      <rPr>
        <sz val="14"/>
        <rFont val="標楷體"/>
        <family val="4"/>
      </rPr>
      <t>乳</t>
    </r>
    <r>
      <rPr>
        <sz val="14"/>
        <rFont val="標楷體"/>
        <family val="4"/>
      </rPr>
      <t>品</t>
    </r>
    <r>
      <rPr>
        <sz val="14"/>
        <rFont val="標楷體"/>
        <family val="4"/>
      </rPr>
      <t>類</t>
    </r>
  </si>
  <si>
    <t>10.  Milk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</si>
  <si>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</si>
  <si>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</si>
  <si>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</si>
  <si>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</si>
  <si>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</si>
  <si>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</si>
  <si>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</si>
  <si>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</si>
  <si>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</si>
  <si>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</si>
  <si>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</si>
  <si>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</si>
  <si>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</si>
  <si>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</si>
  <si>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</si>
  <si>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</si>
  <si>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 xml:space="preserve">   116     93</t>
    </r>
    <r>
      <rPr>
        <sz val="8"/>
        <rFont val="標楷體"/>
        <family val="4"/>
      </rPr>
      <t>年糧食供需年報</t>
    </r>
  </si>
  <si>
    <r>
      <t xml:space="preserve">   118     93</t>
    </r>
    <r>
      <rPr>
        <sz val="8"/>
        <rFont val="標楷體"/>
        <family val="4"/>
      </rPr>
      <t>年糧食供需年報</t>
    </r>
  </si>
  <si>
    <t xml:space="preserve">FOOD SUPPLY &amp; UTILIZATION 2004     117   </t>
  </si>
  <si>
    <t xml:space="preserve">FOOD SUPPLY &amp; UTILIZATION 2004     119   </t>
  </si>
  <si>
    <r>
      <t xml:space="preserve">(1)  </t>
    </r>
    <r>
      <rPr>
        <sz val="12"/>
        <rFont val="標楷體"/>
        <family val="4"/>
      </rPr>
      <t>鮮　奶</t>
    </r>
  </si>
  <si>
    <r>
      <t>(1)</t>
    </r>
    <r>
      <rPr>
        <sz val="12"/>
        <rFont val="Times New Roman"/>
        <family val="1"/>
      </rPr>
      <t xml:space="preserve">  Fresh</t>
    </r>
  </si>
  <si>
    <r>
      <t>(2)</t>
    </r>
    <r>
      <rPr>
        <sz val="12"/>
        <rFont val="Times New Roman"/>
        <family val="1"/>
      </rPr>
      <t xml:space="preserve">  Powdered</t>
    </r>
  </si>
  <si>
    <r>
      <t>(3)</t>
    </r>
    <r>
      <rPr>
        <sz val="12"/>
        <rFont val="Times New Roman"/>
        <family val="1"/>
      </rPr>
      <t xml:space="preserve">  Others</t>
    </r>
  </si>
  <si>
    <r>
      <t>(3)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其　他</t>
    </r>
  </si>
  <si>
    <r>
      <t>(2)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奶　粉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</si>
</sst>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_);\-#,##0.0&quot; &quot;;&quot;…&quot;"/>
    <numFmt numFmtId="191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 quotePrefix="1">
      <alignment horizontal="center" vertical="center"/>
    </xf>
    <xf numFmtId="0" fontId="8" fillId="0" borderId="25" xfId="15" applyFont="1" applyBorder="1" applyAlignment="1" quotePrefix="1">
      <alignment horizontal="center" vertical="center"/>
      <protection/>
    </xf>
    <xf numFmtId="0" fontId="8" fillId="0" borderId="25" xfId="15" applyFont="1" applyBorder="1" applyAlignment="1">
      <alignment horizontal="center" vertical="center"/>
      <protection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89" fontId="8" fillId="0" borderId="20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91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20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89" fontId="8" fillId="0" borderId="27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91" fontId="8" fillId="0" borderId="1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8" fillId="0" borderId="28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190" fontId="8" fillId="0" borderId="1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 vertical="center"/>
    </xf>
    <xf numFmtId="189" fontId="8" fillId="0" borderId="0" xfId="0" applyNumberFormat="1" applyFont="1" applyAlignment="1">
      <alignment vertical="center"/>
    </xf>
    <xf numFmtId="189" fontId="8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U816"/>
  <sheetViews>
    <sheetView tabSelected="1" zoomScaleSheetLayoutView="10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59</v>
      </c>
      <c r="B1" s="2"/>
      <c r="U1" s="4" t="s">
        <v>61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41</v>
      </c>
      <c r="B3" s="6"/>
      <c r="C3" s="6"/>
      <c r="D3" s="6"/>
      <c r="E3" s="6"/>
      <c r="F3" s="6"/>
      <c r="G3" s="6"/>
      <c r="H3" s="6"/>
      <c r="I3" s="6"/>
      <c r="J3" s="6"/>
      <c r="L3" s="8" t="s">
        <v>42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43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44</v>
      </c>
    </row>
    <row r="5" spans="1:21" ht="9.75" customHeight="1">
      <c r="A5" s="14"/>
      <c r="B5" s="15"/>
      <c r="C5" s="16"/>
      <c r="D5" s="17" t="s">
        <v>45</v>
      </c>
      <c r="E5" s="18"/>
      <c r="F5" s="19"/>
      <c r="G5" s="19"/>
      <c r="H5" s="20" t="s">
        <v>46</v>
      </c>
      <c r="I5" s="21"/>
      <c r="J5" s="21"/>
      <c r="K5" s="12"/>
      <c r="L5" s="20" t="s">
        <v>47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48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49</v>
      </c>
      <c r="M7" s="41" t="s">
        <v>17</v>
      </c>
      <c r="N7" s="44" t="s">
        <v>18</v>
      </c>
      <c r="O7" s="44" t="s">
        <v>50</v>
      </c>
      <c r="P7" s="45" t="s">
        <v>51</v>
      </c>
      <c r="Q7" s="45" t="s">
        <v>52</v>
      </c>
      <c r="R7" s="41" t="s">
        <v>53</v>
      </c>
      <c r="S7" s="45" t="s">
        <v>54</v>
      </c>
      <c r="T7" s="46" t="s">
        <v>55</v>
      </c>
      <c r="U7" s="47" t="s">
        <v>56</v>
      </c>
    </row>
    <row r="8" spans="1:21" ht="9.75" customHeight="1">
      <c r="A8" s="43"/>
      <c r="B8" s="48"/>
      <c r="C8" s="39" t="s">
        <v>19</v>
      </c>
      <c r="D8" s="49" t="s">
        <v>20</v>
      </c>
      <c r="E8" s="42" t="s">
        <v>21</v>
      </c>
      <c r="F8" s="42" t="s">
        <v>22</v>
      </c>
      <c r="G8" s="42" t="s">
        <v>23</v>
      </c>
      <c r="H8" s="42" t="s">
        <v>24</v>
      </c>
      <c r="I8" s="42" t="s">
        <v>25</v>
      </c>
      <c r="J8" s="42" t="s">
        <v>26</v>
      </c>
      <c r="K8" s="43"/>
      <c r="L8" s="49" t="s">
        <v>27</v>
      </c>
      <c r="M8" s="30" t="s">
        <v>28</v>
      </c>
      <c r="N8" s="50" t="s">
        <v>29</v>
      </c>
      <c r="O8" s="51" t="s">
        <v>28</v>
      </c>
      <c r="P8" s="42" t="s">
        <v>30</v>
      </c>
      <c r="Q8" s="42" t="s">
        <v>31</v>
      </c>
      <c r="R8" s="42" t="s">
        <v>32</v>
      </c>
      <c r="S8" s="42" t="s">
        <v>33</v>
      </c>
      <c r="T8" s="52" t="s">
        <v>34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35</v>
      </c>
      <c r="N9" s="61" t="s">
        <v>57</v>
      </c>
      <c r="O9" s="62" t="s">
        <v>36</v>
      </c>
      <c r="P9" s="58" t="s">
        <v>37</v>
      </c>
      <c r="Q9" s="58" t="s">
        <v>38</v>
      </c>
      <c r="R9" s="58" t="s">
        <v>39</v>
      </c>
      <c r="S9" s="58" t="s">
        <v>38</v>
      </c>
      <c r="T9" s="63" t="s">
        <v>38</v>
      </c>
      <c r="U9" s="64"/>
    </row>
    <row r="10" spans="1:21" ht="24.75" customHeight="1">
      <c r="A10" s="65" t="s">
        <v>58</v>
      </c>
      <c r="B10" s="66">
        <v>84</v>
      </c>
      <c r="C10" s="67">
        <v>345.11</v>
      </c>
      <c r="D10" s="68">
        <v>154.071</v>
      </c>
      <c r="E10" s="68">
        <v>7.116</v>
      </c>
      <c r="F10" s="68">
        <v>-0.049</v>
      </c>
      <c r="G10" s="68">
        <v>492.11400000000003</v>
      </c>
      <c r="H10" s="68">
        <v>0</v>
      </c>
      <c r="I10" s="68">
        <v>0</v>
      </c>
      <c r="J10" s="68">
        <v>0</v>
      </c>
      <c r="K10" s="68"/>
      <c r="L10" s="68">
        <v>3.4513100000000003</v>
      </c>
      <c r="M10" s="68">
        <v>488.66269000000005</v>
      </c>
      <c r="N10" s="68">
        <v>0</v>
      </c>
      <c r="O10" s="68">
        <v>488.66269</v>
      </c>
      <c r="P10" s="69">
        <v>23.033843480554577</v>
      </c>
      <c r="Q10" s="69">
        <v>63.10642049467007</v>
      </c>
      <c r="R10" s="69">
        <v>97.90532213182757</v>
      </c>
      <c r="S10" s="69">
        <v>6.37739353304328</v>
      </c>
      <c r="T10" s="69">
        <v>4.250918384163148</v>
      </c>
      <c r="U10" s="47">
        <f>B10+1911</f>
        <v>1995</v>
      </c>
    </row>
    <row r="11" spans="1:21" ht="24.75" customHeight="1">
      <c r="A11" s="33"/>
      <c r="B11" s="70">
        <f aca="true" t="shared" si="0" ref="B11:B19">B10+1</f>
        <v>85</v>
      </c>
      <c r="C11" s="67">
        <v>346.948</v>
      </c>
      <c r="D11" s="68">
        <v>151.334</v>
      </c>
      <c r="E11" s="68">
        <v>2.48</v>
      </c>
      <c r="F11" s="68">
        <v>-0.229</v>
      </c>
      <c r="G11" s="68">
        <v>496.03099999999995</v>
      </c>
      <c r="H11" s="68">
        <v>0</v>
      </c>
      <c r="I11" s="68">
        <v>0</v>
      </c>
      <c r="J11" s="68">
        <v>0</v>
      </c>
      <c r="K11" s="68"/>
      <c r="L11" s="68">
        <v>3.4697899999999997</v>
      </c>
      <c r="M11" s="68">
        <v>492.56120999999996</v>
      </c>
      <c r="N11" s="68">
        <v>0</v>
      </c>
      <c r="O11" s="68">
        <v>492.56121</v>
      </c>
      <c r="P11" s="69">
        <v>23.029992077264552</v>
      </c>
      <c r="Q11" s="69">
        <v>62.9234756209414</v>
      </c>
      <c r="R11" s="69">
        <v>95.99478200286579</v>
      </c>
      <c r="S11" s="69">
        <v>6.214191517996364</v>
      </c>
      <c r="T11" s="69">
        <v>4.238057854935426</v>
      </c>
      <c r="U11" s="71">
        <f aca="true" t="shared" si="1" ref="U11:U19">U10+1</f>
        <v>1996</v>
      </c>
    </row>
    <row r="12" spans="1:21" ht="24.75" customHeight="1">
      <c r="A12" s="43"/>
      <c r="B12" s="66">
        <f t="shared" si="0"/>
        <v>86</v>
      </c>
      <c r="C12" s="67">
        <v>363.389</v>
      </c>
      <c r="D12" s="68">
        <v>147.90300000000002</v>
      </c>
      <c r="E12" s="68">
        <v>1.633</v>
      </c>
      <c r="F12" s="68">
        <v>0.383</v>
      </c>
      <c r="G12" s="68">
        <v>509.27600000000007</v>
      </c>
      <c r="H12" s="68">
        <v>0</v>
      </c>
      <c r="I12" s="68">
        <v>0</v>
      </c>
      <c r="J12" s="68">
        <v>0</v>
      </c>
      <c r="K12" s="68"/>
      <c r="L12" s="68">
        <v>3.63552</v>
      </c>
      <c r="M12" s="68">
        <v>505.6404800000001</v>
      </c>
      <c r="N12" s="68">
        <v>0</v>
      </c>
      <c r="O12" s="68">
        <v>505.6404800000001</v>
      </c>
      <c r="P12" s="69">
        <v>23.433819728454548</v>
      </c>
      <c r="Q12" s="69">
        <v>64.20224583138233</v>
      </c>
      <c r="R12" s="69">
        <v>97.86237746112339</v>
      </c>
      <c r="S12" s="69">
        <v>6.357093047012447</v>
      </c>
      <c r="T12" s="69">
        <v>4.238905498816447</v>
      </c>
      <c r="U12" s="47">
        <f t="shared" si="1"/>
        <v>1997</v>
      </c>
    </row>
    <row r="13" spans="1:21" ht="24.75" customHeight="1">
      <c r="A13" s="33"/>
      <c r="B13" s="70">
        <f t="shared" si="0"/>
        <v>87</v>
      </c>
      <c r="C13" s="67">
        <v>371.281</v>
      </c>
      <c r="D13" s="68">
        <v>139.045</v>
      </c>
      <c r="E13" s="68">
        <v>1.579</v>
      </c>
      <c r="F13" s="68">
        <v>-0.337</v>
      </c>
      <c r="G13" s="68">
        <v>509.084</v>
      </c>
      <c r="H13" s="68">
        <v>0</v>
      </c>
      <c r="I13" s="68">
        <v>0</v>
      </c>
      <c r="J13" s="68">
        <v>0</v>
      </c>
      <c r="K13" s="68"/>
      <c r="L13" s="68">
        <v>3.71416</v>
      </c>
      <c r="M13" s="68">
        <v>505.36984</v>
      </c>
      <c r="N13" s="68">
        <v>0</v>
      </c>
      <c r="O13" s="68">
        <v>505.36984</v>
      </c>
      <c r="P13" s="69">
        <v>23.20648446422792</v>
      </c>
      <c r="Q13" s="69">
        <v>63.5794094910354</v>
      </c>
      <c r="R13" s="69">
        <v>94.23304318357332</v>
      </c>
      <c r="S13" s="69">
        <v>6.079582701546012</v>
      </c>
      <c r="T13" s="69">
        <v>4.083725907281115</v>
      </c>
      <c r="U13" s="71">
        <f t="shared" si="1"/>
        <v>1998</v>
      </c>
    </row>
    <row r="14" spans="1:21" ht="24.75" customHeight="1">
      <c r="A14" s="43"/>
      <c r="B14" s="66">
        <f t="shared" si="0"/>
        <v>88</v>
      </c>
      <c r="C14" s="67">
        <v>370.13</v>
      </c>
      <c r="D14" s="68">
        <v>140.363</v>
      </c>
      <c r="E14" s="68">
        <v>2.394</v>
      </c>
      <c r="F14" s="68">
        <v>-0.09</v>
      </c>
      <c r="G14" s="68">
        <v>508.18899999999996</v>
      </c>
      <c r="H14" s="68">
        <v>0</v>
      </c>
      <c r="I14" s="68">
        <v>0</v>
      </c>
      <c r="J14" s="68">
        <v>0</v>
      </c>
      <c r="K14" s="68"/>
      <c r="L14" s="68">
        <v>3.71408</v>
      </c>
      <c r="M14" s="68">
        <v>504.47491999999994</v>
      </c>
      <c r="N14" s="68">
        <v>0</v>
      </c>
      <c r="O14" s="68">
        <v>504.47492</v>
      </c>
      <c r="P14" s="69">
        <v>22.980309382727768</v>
      </c>
      <c r="Q14" s="69">
        <v>62.95975173350074</v>
      </c>
      <c r="R14" s="69">
        <v>93.18180730799973</v>
      </c>
      <c r="S14" s="69">
        <v>6.066243639677198</v>
      </c>
      <c r="T14" s="69">
        <v>4.060412628974269</v>
      </c>
      <c r="U14" s="47">
        <f t="shared" si="1"/>
        <v>1999</v>
      </c>
    </row>
    <row r="15" spans="1:21" ht="24.75" customHeight="1">
      <c r="A15" s="43"/>
      <c r="B15" s="66">
        <f t="shared" si="0"/>
        <v>89</v>
      </c>
      <c r="C15" s="67">
        <v>388.055</v>
      </c>
      <c r="D15" s="68">
        <v>140.376603</v>
      </c>
      <c r="E15" s="68">
        <v>2.819304</v>
      </c>
      <c r="F15" s="68">
        <v>-0.322</v>
      </c>
      <c r="G15" s="68">
        <v>525.934299</v>
      </c>
      <c r="H15" s="68">
        <v>0</v>
      </c>
      <c r="I15" s="68">
        <v>0</v>
      </c>
      <c r="J15" s="68">
        <v>0</v>
      </c>
      <c r="K15" s="68"/>
      <c r="L15" s="68">
        <v>3.90291072</v>
      </c>
      <c r="M15" s="68">
        <v>522.03138828</v>
      </c>
      <c r="N15" s="68">
        <v>0</v>
      </c>
      <c r="O15" s="68">
        <v>522.03138828</v>
      </c>
      <c r="P15" s="69">
        <v>23.594530243521586</v>
      </c>
      <c r="Q15" s="69">
        <v>64.46592962710815</v>
      </c>
      <c r="R15" s="69">
        <v>92.3263098092779</v>
      </c>
      <c r="S15" s="69">
        <v>5.969130638252707</v>
      </c>
      <c r="T15" s="69">
        <v>4.072122642797554</v>
      </c>
      <c r="U15" s="47">
        <f t="shared" si="1"/>
        <v>2000</v>
      </c>
    </row>
    <row r="16" spans="1:21" ht="24.75" customHeight="1">
      <c r="A16" s="43"/>
      <c r="B16" s="66">
        <f t="shared" si="0"/>
        <v>90</v>
      </c>
      <c r="C16" s="67">
        <v>371.462706</v>
      </c>
      <c r="D16" s="68">
        <v>138.233231</v>
      </c>
      <c r="E16" s="68">
        <v>1.623084</v>
      </c>
      <c r="F16" s="68">
        <v>0.326</v>
      </c>
      <c r="G16" s="68">
        <v>507.746853</v>
      </c>
      <c r="H16" s="68">
        <v>0</v>
      </c>
      <c r="I16" s="68">
        <v>0</v>
      </c>
      <c r="J16" s="68">
        <v>0</v>
      </c>
      <c r="K16" s="68"/>
      <c r="L16" s="68">
        <v>3.7389620100000003</v>
      </c>
      <c r="M16" s="68">
        <v>504.00789098999996</v>
      </c>
      <c r="N16" s="68">
        <v>0</v>
      </c>
      <c r="O16" s="68">
        <v>504.00789098999996</v>
      </c>
      <c r="P16" s="69">
        <v>22.62363797350499</v>
      </c>
      <c r="Q16" s="69">
        <v>61.982569790424634</v>
      </c>
      <c r="R16" s="69">
        <v>89.84783603371594</v>
      </c>
      <c r="S16" s="69">
        <v>5.820909710824761</v>
      </c>
      <c r="T16" s="69">
        <v>3.9547098046768014</v>
      </c>
      <c r="U16" s="47">
        <f t="shared" si="1"/>
        <v>2001</v>
      </c>
    </row>
    <row r="17" spans="1:21" ht="24.75" customHeight="1">
      <c r="A17" s="43"/>
      <c r="B17" s="66">
        <f t="shared" si="0"/>
        <v>91</v>
      </c>
      <c r="C17" s="67">
        <v>380.877</v>
      </c>
      <c r="D17" s="68">
        <v>148.398505</v>
      </c>
      <c r="E17" s="68">
        <v>1.4057439999999999</v>
      </c>
      <c r="F17" s="68">
        <v>-0.014</v>
      </c>
      <c r="G17" s="68">
        <v>527.883761</v>
      </c>
      <c r="H17" s="68">
        <v>0</v>
      </c>
      <c r="I17" s="68">
        <v>0</v>
      </c>
      <c r="J17" s="68">
        <v>0</v>
      </c>
      <c r="K17" s="68"/>
      <c r="L17" s="68">
        <v>3.87361788</v>
      </c>
      <c r="M17" s="68">
        <v>524.0101431200001</v>
      </c>
      <c r="N17" s="68">
        <v>0</v>
      </c>
      <c r="O17" s="68">
        <v>524.0101431200001</v>
      </c>
      <c r="P17" s="69">
        <v>23.397049310559453</v>
      </c>
      <c r="Q17" s="69">
        <v>64.10150496043686</v>
      </c>
      <c r="R17" s="69">
        <v>92.91436510658127</v>
      </c>
      <c r="S17" s="69">
        <v>5.9987301657181415</v>
      </c>
      <c r="T17" s="69">
        <v>4.096630582957821</v>
      </c>
      <c r="U17" s="47">
        <f t="shared" si="1"/>
        <v>2002</v>
      </c>
    </row>
    <row r="18" spans="1:21" ht="24.75" customHeight="1">
      <c r="A18" s="33"/>
      <c r="B18" s="70">
        <f t="shared" si="0"/>
        <v>92</v>
      </c>
      <c r="C18" s="67">
        <v>375.988</v>
      </c>
      <c r="D18" s="68">
        <v>142.496713</v>
      </c>
      <c r="E18" s="68">
        <v>1.23067</v>
      </c>
      <c r="F18" s="68">
        <v>0.069</v>
      </c>
      <c r="G18" s="68">
        <v>517.1850430000001</v>
      </c>
      <c r="H18" s="68">
        <v>0</v>
      </c>
      <c r="I18" s="68">
        <v>0</v>
      </c>
      <c r="J18" s="68">
        <v>0</v>
      </c>
      <c r="K18" s="68"/>
      <c r="L18" s="68">
        <v>3.8526002999999998</v>
      </c>
      <c r="M18" s="68">
        <v>513.3324427000001</v>
      </c>
      <c r="N18" s="68">
        <v>0</v>
      </c>
      <c r="O18" s="68">
        <v>513.3324427</v>
      </c>
      <c r="P18" s="69">
        <v>22.82094195675987</v>
      </c>
      <c r="Q18" s="69">
        <v>62.523128648657185</v>
      </c>
      <c r="R18" s="69">
        <v>87.3273027653578</v>
      </c>
      <c r="S18" s="69">
        <v>5.578285586871279</v>
      </c>
      <c r="T18" s="69">
        <v>3.9113564465133277</v>
      </c>
      <c r="U18" s="71">
        <f t="shared" si="1"/>
        <v>2003</v>
      </c>
    </row>
    <row r="19" spans="1:21" ht="24.75" customHeight="1">
      <c r="A19" s="72"/>
      <c r="B19" s="73">
        <f t="shared" si="0"/>
        <v>93</v>
      </c>
      <c r="C19" s="74">
        <v>344.533</v>
      </c>
      <c r="D19" s="75">
        <v>145.583099</v>
      </c>
      <c r="E19" s="75">
        <v>1.335313</v>
      </c>
      <c r="F19" s="75">
        <v>-0.186</v>
      </c>
      <c r="G19" s="75">
        <v>488.966786</v>
      </c>
      <c r="H19" s="75">
        <v>0</v>
      </c>
      <c r="I19" s="75">
        <v>0</v>
      </c>
      <c r="J19" s="75">
        <v>0</v>
      </c>
      <c r="K19" s="68"/>
      <c r="L19" s="75">
        <v>3.5565779400000004</v>
      </c>
      <c r="M19" s="75">
        <v>485.41020806</v>
      </c>
      <c r="N19" s="75">
        <v>0</v>
      </c>
      <c r="O19" s="75">
        <v>485.41020806</v>
      </c>
      <c r="P19" s="76">
        <v>21.502081882228037</v>
      </c>
      <c r="Q19" s="76">
        <v>58.74885760171595</v>
      </c>
      <c r="R19" s="76">
        <v>84.46003802140126</v>
      </c>
      <c r="S19" s="76">
        <v>5.403932973442926</v>
      </c>
      <c r="T19" s="76">
        <v>3.777104673052976</v>
      </c>
      <c r="U19" s="77">
        <f t="shared" si="1"/>
        <v>2004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79" customFormat="1" ht="24.75" customHeight="1">
      <c r="A21" s="98" t="s">
        <v>63</v>
      </c>
      <c r="B21" s="78"/>
      <c r="C21" s="78"/>
      <c r="D21" s="78"/>
      <c r="E21" s="78"/>
      <c r="F21" s="78"/>
      <c r="G21" s="78"/>
      <c r="H21" s="78"/>
      <c r="I21" s="78"/>
      <c r="J21" s="78"/>
      <c r="L21" s="99" t="s">
        <v>64</v>
      </c>
      <c r="M21" s="78"/>
      <c r="N21" s="78"/>
      <c r="O21" s="78"/>
      <c r="P21" s="78"/>
      <c r="Q21" s="78"/>
      <c r="R21" s="78"/>
      <c r="S21" s="78"/>
      <c r="T21" s="78"/>
      <c r="U21" s="80"/>
    </row>
    <row r="22" spans="1:20" ht="9.75" customHeight="1">
      <c r="A22" s="9" t="s">
        <v>43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44</v>
      </c>
    </row>
    <row r="23" spans="1:21" ht="9.75" customHeight="1">
      <c r="A23" s="14"/>
      <c r="B23" s="15"/>
      <c r="C23" s="16"/>
      <c r="D23" s="17" t="s">
        <v>45</v>
      </c>
      <c r="E23" s="18"/>
      <c r="F23" s="19"/>
      <c r="G23" s="19"/>
      <c r="H23" s="20" t="s">
        <v>46</v>
      </c>
      <c r="I23" s="21"/>
      <c r="J23" s="21"/>
      <c r="K23" s="12"/>
      <c r="L23" s="20" t="s">
        <v>47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81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82"/>
      <c r="U24" s="53"/>
    </row>
    <row r="25" spans="1:21" ht="9.75" customHeight="1">
      <c r="A25" s="37" t="s">
        <v>48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49</v>
      </c>
      <c r="M25" s="41" t="s">
        <v>17</v>
      </c>
      <c r="N25" s="44" t="s">
        <v>18</v>
      </c>
      <c r="O25" s="44" t="s">
        <v>50</v>
      </c>
      <c r="P25" s="45" t="s">
        <v>51</v>
      </c>
      <c r="Q25" s="45" t="s">
        <v>52</v>
      </c>
      <c r="R25" s="41" t="s">
        <v>53</v>
      </c>
      <c r="S25" s="45" t="s">
        <v>54</v>
      </c>
      <c r="T25" s="83" t="s">
        <v>55</v>
      </c>
      <c r="U25" s="47" t="s">
        <v>56</v>
      </c>
    </row>
    <row r="26" spans="1:21" ht="9.75" customHeight="1">
      <c r="A26" s="43"/>
      <c r="B26" s="48"/>
      <c r="C26" s="39" t="s">
        <v>19</v>
      </c>
      <c r="D26" s="49" t="s">
        <v>20</v>
      </c>
      <c r="E26" s="42" t="s">
        <v>21</v>
      </c>
      <c r="F26" s="42" t="s">
        <v>22</v>
      </c>
      <c r="G26" s="42" t="s">
        <v>23</v>
      </c>
      <c r="H26" s="42" t="s">
        <v>24</v>
      </c>
      <c r="I26" s="42" t="s">
        <v>25</v>
      </c>
      <c r="J26" s="42" t="s">
        <v>26</v>
      </c>
      <c r="K26" s="43"/>
      <c r="L26" s="49" t="s">
        <v>27</v>
      </c>
      <c r="M26" s="30" t="s">
        <v>28</v>
      </c>
      <c r="N26" s="50" t="s">
        <v>29</v>
      </c>
      <c r="O26" s="51" t="s">
        <v>28</v>
      </c>
      <c r="P26" s="42" t="s">
        <v>30</v>
      </c>
      <c r="Q26" s="42" t="s">
        <v>31</v>
      </c>
      <c r="R26" s="42" t="s">
        <v>32</v>
      </c>
      <c r="S26" s="42" t="s">
        <v>33</v>
      </c>
      <c r="T26" s="84" t="s">
        <v>34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35</v>
      </c>
      <c r="N27" s="61" t="s">
        <v>57</v>
      </c>
      <c r="O27" s="62" t="s">
        <v>36</v>
      </c>
      <c r="P27" s="58" t="s">
        <v>37</v>
      </c>
      <c r="Q27" s="58" t="s">
        <v>38</v>
      </c>
      <c r="R27" s="58" t="s">
        <v>39</v>
      </c>
      <c r="S27" s="58" t="s">
        <v>38</v>
      </c>
      <c r="T27" s="85" t="s">
        <v>38</v>
      </c>
      <c r="U27" s="64"/>
    </row>
    <row r="28" spans="1:21" ht="24.75" customHeight="1">
      <c r="A28" s="65" t="s">
        <v>58</v>
      </c>
      <c r="B28" s="66">
        <f>$B$10</f>
        <v>84</v>
      </c>
      <c r="C28" s="67">
        <v>345.11</v>
      </c>
      <c r="D28" s="68">
        <v>0.022</v>
      </c>
      <c r="E28" s="68">
        <v>0.001</v>
      </c>
      <c r="F28" s="68">
        <v>0</v>
      </c>
      <c r="G28" s="68">
        <v>345.13100000000003</v>
      </c>
      <c r="H28" s="68">
        <v>0</v>
      </c>
      <c r="I28" s="68">
        <v>0</v>
      </c>
      <c r="J28" s="68">
        <v>0</v>
      </c>
      <c r="K28" s="68"/>
      <c r="L28" s="68">
        <v>3.4513100000000003</v>
      </c>
      <c r="M28" s="68">
        <v>341.67969000000005</v>
      </c>
      <c r="N28" s="68">
        <v>0</v>
      </c>
      <c r="O28" s="68">
        <v>341.67969000000005</v>
      </c>
      <c r="P28" s="69">
        <v>16.10558092729447</v>
      </c>
      <c r="Q28" s="69">
        <v>44.124879252861554</v>
      </c>
      <c r="R28" s="69">
        <v>27.136800740509855</v>
      </c>
      <c r="S28" s="69">
        <v>1.3568400370254927</v>
      </c>
      <c r="T28" s="69">
        <v>1.5443707738501544</v>
      </c>
      <c r="U28" s="47">
        <f>B28+1911</f>
        <v>1995</v>
      </c>
    </row>
    <row r="29" spans="1:21" ht="24.75" customHeight="1">
      <c r="A29" s="33"/>
      <c r="B29" s="70">
        <f aca="true" t="shared" si="2" ref="B29:B37">B28+1</f>
        <v>85</v>
      </c>
      <c r="C29" s="67">
        <v>346.948</v>
      </c>
      <c r="D29" s="68">
        <v>0.032</v>
      </c>
      <c r="E29" s="68">
        <v>0.001</v>
      </c>
      <c r="F29" s="68">
        <v>0</v>
      </c>
      <c r="G29" s="68">
        <v>346.979</v>
      </c>
      <c r="H29" s="68">
        <v>0</v>
      </c>
      <c r="I29" s="68">
        <v>0</v>
      </c>
      <c r="J29" s="68">
        <v>0</v>
      </c>
      <c r="K29" s="68"/>
      <c r="L29" s="68">
        <v>3.4697899999999997</v>
      </c>
      <c r="M29" s="68">
        <v>343.50921</v>
      </c>
      <c r="N29" s="68">
        <v>0</v>
      </c>
      <c r="O29" s="68">
        <v>343.50921</v>
      </c>
      <c r="P29" s="69">
        <v>16.060977243350944</v>
      </c>
      <c r="Q29" s="69">
        <v>43.88245148456542</v>
      </c>
      <c r="R29" s="69">
        <v>26.987707663007733</v>
      </c>
      <c r="S29" s="69">
        <v>1.3493853831503866</v>
      </c>
      <c r="T29" s="69">
        <v>1.5358858019597896</v>
      </c>
      <c r="U29" s="71">
        <f aca="true" t="shared" si="3" ref="U29:U37">U28+1</f>
        <v>1996</v>
      </c>
    </row>
    <row r="30" spans="1:21" ht="24.75" customHeight="1">
      <c r="A30" s="43"/>
      <c r="B30" s="66">
        <f t="shared" si="2"/>
        <v>86</v>
      </c>
      <c r="C30" s="67">
        <v>363.389</v>
      </c>
      <c r="D30" s="68">
        <v>0.164</v>
      </c>
      <c r="E30" s="68">
        <v>0.001</v>
      </c>
      <c r="F30" s="68">
        <v>0</v>
      </c>
      <c r="G30" s="68">
        <v>363.552</v>
      </c>
      <c r="H30" s="68">
        <v>0</v>
      </c>
      <c r="I30" s="68">
        <v>0</v>
      </c>
      <c r="J30" s="68">
        <v>0</v>
      </c>
      <c r="K30" s="68"/>
      <c r="L30" s="68">
        <v>3.63552</v>
      </c>
      <c r="M30" s="68">
        <v>359.91648000000004</v>
      </c>
      <c r="N30" s="68">
        <v>0</v>
      </c>
      <c r="O30" s="68">
        <v>359.91648000000004</v>
      </c>
      <c r="P30" s="69">
        <v>16.68026640117879</v>
      </c>
      <c r="Q30" s="69">
        <v>45.69936000322957</v>
      </c>
      <c r="R30" s="69">
        <v>28.105106401986188</v>
      </c>
      <c r="S30" s="69">
        <v>1.4052553200993092</v>
      </c>
      <c r="T30" s="69">
        <v>1.599477600113035</v>
      </c>
      <c r="U30" s="47">
        <f t="shared" si="3"/>
        <v>1997</v>
      </c>
    </row>
    <row r="31" spans="1:21" ht="24.75" customHeight="1">
      <c r="A31" s="33"/>
      <c r="B31" s="70">
        <f t="shared" si="2"/>
        <v>87</v>
      </c>
      <c r="C31" s="67">
        <v>371.281</v>
      </c>
      <c r="D31" s="68">
        <v>0.135</v>
      </c>
      <c r="E31" s="68">
        <v>0</v>
      </c>
      <c r="F31" s="68">
        <v>0</v>
      </c>
      <c r="G31" s="68">
        <v>371.416</v>
      </c>
      <c r="H31" s="68">
        <v>0</v>
      </c>
      <c r="I31" s="68">
        <v>0</v>
      </c>
      <c r="J31" s="68">
        <v>0</v>
      </c>
      <c r="K31" s="68"/>
      <c r="L31" s="68">
        <v>3.71416</v>
      </c>
      <c r="M31" s="68">
        <v>367.70184</v>
      </c>
      <c r="N31" s="68">
        <v>0</v>
      </c>
      <c r="O31" s="68">
        <v>367.70184</v>
      </c>
      <c r="P31" s="69">
        <v>16.884796760780226</v>
      </c>
      <c r="Q31" s="69">
        <v>46.25971715282254</v>
      </c>
      <c r="R31" s="69">
        <v>28.449726048985863</v>
      </c>
      <c r="S31" s="69">
        <v>1.4224863024492929</v>
      </c>
      <c r="T31" s="69">
        <v>1.6190901003487888</v>
      </c>
      <c r="U31" s="71">
        <f t="shared" si="3"/>
        <v>1998</v>
      </c>
    </row>
    <row r="32" spans="1:21" ht="24.75" customHeight="1">
      <c r="A32" s="43"/>
      <c r="B32" s="66">
        <f t="shared" si="2"/>
        <v>88</v>
      </c>
      <c r="C32" s="67">
        <v>370.13</v>
      </c>
      <c r="D32" s="68">
        <v>1.278</v>
      </c>
      <c r="E32" s="68">
        <v>0</v>
      </c>
      <c r="F32" s="68">
        <v>0</v>
      </c>
      <c r="G32" s="68">
        <v>371.408</v>
      </c>
      <c r="H32" s="68">
        <v>0</v>
      </c>
      <c r="I32" s="68">
        <v>0</v>
      </c>
      <c r="J32" s="68">
        <v>0</v>
      </c>
      <c r="K32" s="68"/>
      <c r="L32" s="68">
        <v>3.71408</v>
      </c>
      <c r="M32" s="68">
        <v>367.69392</v>
      </c>
      <c r="N32" s="68">
        <v>0</v>
      </c>
      <c r="O32" s="68">
        <v>367.69392</v>
      </c>
      <c r="P32" s="69">
        <v>16.749534426305978</v>
      </c>
      <c r="Q32" s="69">
        <v>45.88913541453692</v>
      </c>
      <c r="R32" s="69">
        <v>28.22181827994021</v>
      </c>
      <c r="S32" s="69">
        <v>1.4110909139970103</v>
      </c>
      <c r="T32" s="69">
        <v>1.6061197395087923</v>
      </c>
      <c r="U32" s="47">
        <f t="shared" si="3"/>
        <v>1999</v>
      </c>
    </row>
    <row r="33" spans="1:21" ht="24.75" customHeight="1">
      <c r="A33" s="43"/>
      <c r="B33" s="66">
        <f t="shared" si="2"/>
        <v>89</v>
      </c>
      <c r="C33" s="67">
        <v>388.055</v>
      </c>
      <c r="D33" s="68">
        <v>2.236072</v>
      </c>
      <c r="E33" s="68">
        <v>0</v>
      </c>
      <c r="F33" s="68">
        <v>0</v>
      </c>
      <c r="G33" s="68">
        <v>390.291072</v>
      </c>
      <c r="H33" s="68">
        <v>0</v>
      </c>
      <c r="I33" s="68">
        <v>0</v>
      </c>
      <c r="J33" s="68">
        <v>0</v>
      </c>
      <c r="K33" s="68"/>
      <c r="L33" s="68">
        <v>3.90291072</v>
      </c>
      <c r="M33" s="68">
        <v>386.38816127999996</v>
      </c>
      <c r="N33" s="68">
        <v>0</v>
      </c>
      <c r="O33" s="68">
        <v>386.38816127999996</v>
      </c>
      <c r="P33" s="69">
        <v>17.463791185233855</v>
      </c>
      <c r="Q33" s="69">
        <v>47.71527646238758</v>
      </c>
      <c r="R33" s="69">
        <v>29.344895024368363</v>
      </c>
      <c r="S33" s="69">
        <v>1.467244751218418</v>
      </c>
      <c r="T33" s="69">
        <v>1.6700346761835654</v>
      </c>
      <c r="U33" s="47">
        <f t="shared" si="3"/>
        <v>2000</v>
      </c>
    </row>
    <row r="34" spans="1:21" ht="24.75" customHeight="1">
      <c r="A34" s="43"/>
      <c r="B34" s="66">
        <f t="shared" si="2"/>
        <v>90</v>
      </c>
      <c r="C34" s="67">
        <v>371.462706</v>
      </c>
      <c r="D34" s="68">
        <v>2.4334949999999997</v>
      </c>
      <c r="E34" s="68">
        <v>0</v>
      </c>
      <c r="F34" s="68">
        <v>0</v>
      </c>
      <c r="G34" s="68">
        <v>373.896201</v>
      </c>
      <c r="H34" s="68">
        <v>0</v>
      </c>
      <c r="I34" s="68">
        <v>0</v>
      </c>
      <c r="J34" s="68">
        <v>0</v>
      </c>
      <c r="K34" s="68"/>
      <c r="L34" s="68">
        <v>3.7389620100000003</v>
      </c>
      <c r="M34" s="68">
        <v>370.15723899</v>
      </c>
      <c r="N34" s="68">
        <v>0</v>
      </c>
      <c r="O34" s="68">
        <v>370.15723899</v>
      </c>
      <c r="P34" s="69">
        <v>16.615421142975876</v>
      </c>
      <c r="Q34" s="69">
        <v>45.521701761577745</v>
      </c>
      <c r="R34" s="69">
        <v>27.995846583370312</v>
      </c>
      <c r="S34" s="69">
        <v>1.3997923291685155</v>
      </c>
      <c r="T34" s="69">
        <v>1.593259561655221</v>
      </c>
      <c r="U34" s="47">
        <f t="shared" si="3"/>
        <v>2001</v>
      </c>
    </row>
    <row r="35" spans="1:21" ht="24.75" customHeight="1">
      <c r="A35" s="43"/>
      <c r="B35" s="66">
        <f t="shared" si="2"/>
        <v>91</v>
      </c>
      <c r="C35" s="67">
        <v>380.877</v>
      </c>
      <c r="D35" s="68">
        <v>6.501608</v>
      </c>
      <c r="E35" s="68">
        <v>0.01682</v>
      </c>
      <c r="F35" s="68">
        <v>0</v>
      </c>
      <c r="G35" s="68">
        <v>387.361788</v>
      </c>
      <c r="H35" s="68">
        <v>0</v>
      </c>
      <c r="I35" s="68">
        <v>0</v>
      </c>
      <c r="J35" s="68">
        <v>0</v>
      </c>
      <c r="K35" s="68"/>
      <c r="L35" s="68">
        <v>3.87361788</v>
      </c>
      <c r="M35" s="68">
        <v>383.48817012</v>
      </c>
      <c r="N35" s="68">
        <v>0</v>
      </c>
      <c r="O35" s="68">
        <v>383.48817012</v>
      </c>
      <c r="P35" s="69">
        <v>17.12274417607814</v>
      </c>
      <c r="Q35" s="69">
        <v>46.911627879666135</v>
      </c>
      <c r="R35" s="69">
        <v>28.85065114599467</v>
      </c>
      <c r="S35" s="69">
        <v>1.4425325572997336</v>
      </c>
      <c r="T35" s="69">
        <v>1.6419069757883147</v>
      </c>
      <c r="U35" s="47">
        <f t="shared" si="3"/>
        <v>2002</v>
      </c>
    </row>
    <row r="36" spans="1:21" ht="24.75" customHeight="1">
      <c r="A36" s="33"/>
      <c r="B36" s="70">
        <f t="shared" si="2"/>
        <v>92</v>
      </c>
      <c r="C36" s="67">
        <v>375.988</v>
      </c>
      <c r="D36" s="68">
        <v>9.272455</v>
      </c>
      <c r="E36" s="68">
        <v>0.000425</v>
      </c>
      <c r="F36" s="68">
        <v>0</v>
      </c>
      <c r="G36" s="68">
        <v>385.26003</v>
      </c>
      <c r="H36" s="68">
        <v>0</v>
      </c>
      <c r="I36" s="68">
        <v>0</v>
      </c>
      <c r="J36" s="68">
        <v>0</v>
      </c>
      <c r="K36" s="68"/>
      <c r="L36" s="68">
        <v>3.8526002999999998</v>
      </c>
      <c r="M36" s="68">
        <v>381.40742969999997</v>
      </c>
      <c r="N36" s="68">
        <v>0</v>
      </c>
      <c r="O36" s="68">
        <v>381.40742969999997</v>
      </c>
      <c r="P36" s="69">
        <v>16.956023214273014</v>
      </c>
      <c r="Q36" s="69">
        <v>46.45485812129593</v>
      </c>
      <c r="R36" s="69">
        <v>28.569737744596996</v>
      </c>
      <c r="S36" s="69">
        <v>1.4284868872298497</v>
      </c>
      <c r="T36" s="69">
        <v>1.6259200342453575</v>
      </c>
      <c r="U36" s="71">
        <f t="shared" si="3"/>
        <v>2003</v>
      </c>
    </row>
    <row r="37" spans="1:21" ht="24.75" customHeight="1">
      <c r="A37" s="72"/>
      <c r="B37" s="73">
        <f t="shared" si="2"/>
        <v>93</v>
      </c>
      <c r="C37" s="74">
        <v>344.533</v>
      </c>
      <c r="D37" s="75">
        <v>11.124795</v>
      </c>
      <c r="E37" s="75">
        <v>1E-06</v>
      </c>
      <c r="F37" s="75">
        <v>0</v>
      </c>
      <c r="G37" s="75">
        <v>355.657794</v>
      </c>
      <c r="H37" s="75">
        <v>0</v>
      </c>
      <c r="I37" s="75">
        <v>0</v>
      </c>
      <c r="J37" s="75">
        <v>0</v>
      </c>
      <c r="K37" s="68"/>
      <c r="L37" s="75">
        <v>3.5565779400000004</v>
      </c>
      <c r="M37" s="75">
        <v>352.10121606</v>
      </c>
      <c r="N37" s="75">
        <v>0</v>
      </c>
      <c r="O37" s="75">
        <v>352.10121606</v>
      </c>
      <c r="P37" s="76">
        <v>15.596930292859373</v>
      </c>
      <c r="Q37" s="76">
        <v>42.61456364169228</v>
      </c>
      <c r="R37" s="76">
        <v>26.20795663964075</v>
      </c>
      <c r="S37" s="76">
        <v>1.3103978319820373</v>
      </c>
      <c r="T37" s="76">
        <v>1.4915097274592297</v>
      </c>
      <c r="U37" s="77">
        <f t="shared" si="3"/>
        <v>2004</v>
      </c>
    </row>
    <row r="38" spans="1:21" ht="9.75" customHeight="1">
      <c r="A38" s="1" t="s">
        <v>60</v>
      </c>
      <c r="B38" s="2"/>
      <c r="U38" s="4" t="s">
        <v>62</v>
      </c>
    </row>
    <row r="39" spans="1:20" ht="24.75" customHeight="1">
      <c r="A39" s="2"/>
      <c r="B39" s="2"/>
      <c r="T39" s="5"/>
    </row>
    <row r="40" spans="1:21" s="79" customFormat="1" ht="24.75" customHeight="1">
      <c r="A40" s="98" t="s">
        <v>68</v>
      </c>
      <c r="B40" s="78"/>
      <c r="C40" s="78"/>
      <c r="D40" s="78"/>
      <c r="E40" s="78"/>
      <c r="F40" s="78"/>
      <c r="G40" s="78"/>
      <c r="H40" s="78"/>
      <c r="I40" s="78"/>
      <c r="J40" s="78"/>
      <c r="L40" s="99" t="s">
        <v>65</v>
      </c>
      <c r="M40" s="78"/>
      <c r="N40" s="78"/>
      <c r="O40" s="78"/>
      <c r="P40" s="78"/>
      <c r="Q40" s="78"/>
      <c r="R40" s="78"/>
      <c r="S40" s="78"/>
      <c r="T40" s="78"/>
      <c r="U40" s="80"/>
    </row>
    <row r="41" spans="1:20" ht="9.75" customHeight="1">
      <c r="A41" s="9" t="s">
        <v>43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44</v>
      </c>
    </row>
    <row r="42" spans="1:21" ht="9.75" customHeight="1">
      <c r="A42" s="14"/>
      <c r="B42" s="15"/>
      <c r="C42" s="16"/>
      <c r="D42" s="17" t="s">
        <v>45</v>
      </c>
      <c r="E42" s="18"/>
      <c r="F42" s="19"/>
      <c r="G42" s="19"/>
      <c r="H42" s="20" t="s">
        <v>46</v>
      </c>
      <c r="I42" s="21"/>
      <c r="J42" s="21"/>
      <c r="K42" s="12"/>
      <c r="L42" s="20" t="s">
        <v>47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6"/>
    </row>
    <row r="44" spans="1:21" ht="9.75" customHeight="1">
      <c r="A44" s="37" t="s">
        <v>48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49</v>
      </c>
      <c r="M44" s="41" t="s">
        <v>17</v>
      </c>
      <c r="N44" s="44" t="s">
        <v>18</v>
      </c>
      <c r="O44" s="44" t="s">
        <v>50</v>
      </c>
      <c r="P44" s="45" t="s">
        <v>51</v>
      </c>
      <c r="Q44" s="45" t="s">
        <v>52</v>
      </c>
      <c r="R44" s="41" t="s">
        <v>53</v>
      </c>
      <c r="S44" s="45" t="s">
        <v>54</v>
      </c>
      <c r="T44" s="83" t="s">
        <v>55</v>
      </c>
      <c r="U44" s="47" t="s">
        <v>56</v>
      </c>
    </row>
    <row r="45" spans="1:21" ht="9.75" customHeight="1">
      <c r="A45" s="43"/>
      <c r="B45" s="48"/>
      <c r="C45" s="39" t="s">
        <v>19</v>
      </c>
      <c r="D45" s="49" t="s">
        <v>20</v>
      </c>
      <c r="E45" s="42" t="s">
        <v>21</v>
      </c>
      <c r="F45" s="42" t="s">
        <v>22</v>
      </c>
      <c r="G45" s="42" t="s">
        <v>23</v>
      </c>
      <c r="H45" s="42" t="s">
        <v>24</v>
      </c>
      <c r="I45" s="42" t="s">
        <v>25</v>
      </c>
      <c r="J45" s="42" t="s">
        <v>26</v>
      </c>
      <c r="K45" s="43"/>
      <c r="L45" s="49" t="s">
        <v>27</v>
      </c>
      <c r="M45" s="30" t="s">
        <v>28</v>
      </c>
      <c r="N45" s="50" t="s">
        <v>29</v>
      </c>
      <c r="O45" s="51" t="s">
        <v>28</v>
      </c>
      <c r="P45" s="42" t="s">
        <v>30</v>
      </c>
      <c r="Q45" s="42" t="s">
        <v>31</v>
      </c>
      <c r="R45" s="42" t="s">
        <v>32</v>
      </c>
      <c r="S45" s="42" t="s">
        <v>33</v>
      </c>
      <c r="T45" s="84" t="s">
        <v>34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35</v>
      </c>
      <c r="N46" s="61" t="s">
        <v>57</v>
      </c>
      <c r="O46" s="62" t="s">
        <v>36</v>
      </c>
      <c r="P46" s="58" t="s">
        <v>37</v>
      </c>
      <c r="Q46" s="58" t="s">
        <v>38</v>
      </c>
      <c r="R46" s="58" t="s">
        <v>39</v>
      </c>
      <c r="S46" s="58" t="s">
        <v>38</v>
      </c>
      <c r="T46" s="85" t="s">
        <v>38</v>
      </c>
      <c r="U46" s="64"/>
    </row>
    <row r="47" spans="1:21" ht="24.75" customHeight="1">
      <c r="A47" s="87" t="s">
        <v>58</v>
      </c>
      <c r="B47" s="88">
        <f>$B$10</f>
        <v>84</v>
      </c>
      <c r="C47" s="89">
        <v>0</v>
      </c>
      <c r="D47" s="68">
        <v>109.365</v>
      </c>
      <c r="E47" s="68">
        <v>1.052</v>
      </c>
      <c r="F47" s="68">
        <v>-0.049</v>
      </c>
      <c r="G47" s="68">
        <v>108.362</v>
      </c>
      <c r="H47" s="68">
        <v>0</v>
      </c>
      <c r="I47" s="68">
        <v>0</v>
      </c>
      <c r="J47" s="68">
        <v>0</v>
      </c>
      <c r="K47" s="68"/>
      <c r="L47" s="68">
        <v>0</v>
      </c>
      <c r="M47" s="68">
        <v>108.362</v>
      </c>
      <c r="N47" s="68">
        <v>0</v>
      </c>
      <c r="O47" s="68">
        <v>108.362</v>
      </c>
      <c r="P47" s="69">
        <v>5.107804214068102</v>
      </c>
      <c r="Q47" s="69">
        <v>13.993984148131785</v>
      </c>
      <c r="R47" s="69">
        <v>60.80386112363261</v>
      </c>
      <c r="S47" s="69">
        <v>4.520056879846567</v>
      </c>
      <c r="T47" s="69">
        <v>2.1060946142938337</v>
      </c>
      <c r="U47" s="47">
        <f>B47+1911</f>
        <v>1995</v>
      </c>
    </row>
    <row r="48" spans="1:21" ht="24.75" customHeight="1">
      <c r="A48" s="90"/>
      <c r="B48" s="91">
        <f aca="true" t="shared" si="4" ref="B48:B56">B47+1</f>
        <v>85</v>
      </c>
      <c r="C48" s="89">
        <v>0</v>
      </c>
      <c r="D48" s="68">
        <v>104.462</v>
      </c>
      <c r="E48" s="68">
        <v>1.119</v>
      </c>
      <c r="F48" s="68">
        <v>-0.229</v>
      </c>
      <c r="G48" s="68">
        <v>103.572</v>
      </c>
      <c r="H48" s="68">
        <v>0</v>
      </c>
      <c r="I48" s="68">
        <v>0</v>
      </c>
      <c r="J48" s="68">
        <v>0</v>
      </c>
      <c r="K48" s="68"/>
      <c r="L48" s="68">
        <v>0</v>
      </c>
      <c r="M48" s="68">
        <v>103.572</v>
      </c>
      <c r="N48" s="68">
        <v>0</v>
      </c>
      <c r="O48" s="68">
        <v>103.572</v>
      </c>
      <c r="P48" s="69">
        <v>4.842570407496044</v>
      </c>
      <c r="Q48" s="69">
        <v>13.231066687147662</v>
      </c>
      <c r="R48" s="69">
        <v>57.48898475565659</v>
      </c>
      <c r="S48" s="69">
        <v>4.273634539948694</v>
      </c>
      <c r="T48" s="69">
        <v>1.9912755364157229</v>
      </c>
      <c r="U48" s="47">
        <f aca="true" t="shared" si="5" ref="U48:U56">U47+1</f>
        <v>1996</v>
      </c>
    </row>
    <row r="49" spans="1:21" ht="24.75" customHeight="1">
      <c r="A49" s="90"/>
      <c r="B49" s="91">
        <f t="shared" si="4"/>
        <v>86</v>
      </c>
      <c r="C49" s="89">
        <v>0</v>
      </c>
      <c r="D49" s="68">
        <v>111.194</v>
      </c>
      <c r="E49" s="68">
        <v>1.163</v>
      </c>
      <c r="F49" s="68">
        <v>0.383</v>
      </c>
      <c r="G49" s="68">
        <v>109.64800000000001</v>
      </c>
      <c r="H49" s="68">
        <v>0</v>
      </c>
      <c r="I49" s="68">
        <v>0</v>
      </c>
      <c r="J49" s="68">
        <v>0</v>
      </c>
      <c r="K49" s="68"/>
      <c r="L49" s="68">
        <v>0</v>
      </c>
      <c r="M49" s="68">
        <v>109.64800000000001</v>
      </c>
      <c r="N49" s="68">
        <v>0</v>
      </c>
      <c r="O49" s="68">
        <v>109.64800000000001</v>
      </c>
      <c r="P49" s="69">
        <v>5.081617408451128</v>
      </c>
      <c r="Q49" s="69">
        <v>13.922239475208569</v>
      </c>
      <c r="R49" s="69">
        <v>60.492130519781234</v>
      </c>
      <c r="S49" s="69">
        <v>4.496883350492368</v>
      </c>
      <c r="T49" s="69">
        <v>2.0952970410188896</v>
      </c>
      <c r="U49" s="47">
        <f t="shared" si="5"/>
        <v>1997</v>
      </c>
    </row>
    <row r="50" spans="1:21" ht="24.75" customHeight="1">
      <c r="A50" s="90"/>
      <c r="B50" s="91">
        <f t="shared" si="4"/>
        <v>87</v>
      </c>
      <c r="C50" s="89" t="s">
        <v>40</v>
      </c>
      <c r="D50" s="68">
        <v>105.296</v>
      </c>
      <c r="E50" s="68">
        <v>1.055</v>
      </c>
      <c r="F50" s="68">
        <v>-0.337</v>
      </c>
      <c r="G50" s="68">
        <v>104.578</v>
      </c>
      <c r="H50" s="68">
        <v>0</v>
      </c>
      <c r="I50" s="68">
        <v>0</v>
      </c>
      <c r="J50" s="68">
        <v>0</v>
      </c>
      <c r="K50" s="68"/>
      <c r="L50" s="68">
        <v>0</v>
      </c>
      <c r="M50" s="68">
        <v>104.578</v>
      </c>
      <c r="N50" s="68">
        <v>0</v>
      </c>
      <c r="O50" s="68">
        <v>104.578</v>
      </c>
      <c r="P50" s="69">
        <v>4.802201358711923</v>
      </c>
      <c r="Q50" s="69">
        <v>13.156716051265544</v>
      </c>
      <c r="R50" s="69">
        <v>57.16593124274878</v>
      </c>
      <c r="S50" s="69">
        <v>4.24961928455877</v>
      </c>
      <c r="T50" s="69">
        <v>1.9800857657154642</v>
      </c>
      <c r="U50" s="47">
        <f t="shared" si="5"/>
        <v>1998</v>
      </c>
    </row>
    <row r="51" spans="1:21" ht="24.75" customHeight="1">
      <c r="A51" s="90"/>
      <c r="B51" s="91">
        <f t="shared" si="4"/>
        <v>88</v>
      </c>
      <c r="C51" s="89" t="s">
        <v>40</v>
      </c>
      <c r="D51" s="68">
        <v>107.044</v>
      </c>
      <c r="E51" s="68">
        <v>1.232</v>
      </c>
      <c r="F51" s="68">
        <v>-0.09</v>
      </c>
      <c r="G51" s="68">
        <v>105.902</v>
      </c>
      <c r="H51" s="68">
        <v>0</v>
      </c>
      <c r="I51" s="68">
        <v>0</v>
      </c>
      <c r="J51" s="68">
        <v>0</v>
      </c>
      <c r="K51" s="68"/>
      <c r="L51" s="68">
        <v>0</v>
      </c>
      <c r="M51" s="68">
        <v>105.902</v>
      </c>
      <c r="N51" s="68">
        <v>0</v>
      </c>
      <c r="O51" s="68">
        <v>105.902</v>
      </c>
      <c r="P51" s="69">
        <v>4.824146112654394</v>
      </c>
      <c r="Q51" s="69">
        <v>13.216838664806561</v>
      </c>
      <c r="R51" s="69">
        <v>57.427163998584504</v>
      </c>
      <c r="S51" s="69">
        <v>4.269038888732519</v>
      </c>
      <c r="T51" s="69">
        <v>1.9891342190533872</v>
      </c>
      <c r="U51" s="47">
        <f t="shared" si="5"/>
        <v>1999</v>
      </c>
    </row>
    <row r="52" spans="1:21" ht="24.75" customHeight="1">
      <c r="A52" s="90"/>
      <c r="B52" s="91">
        <f t="shared" si="4"/>
        <v>89</v>
      </c>
      <c r="C52" s="89" t="s">
        <v>40</v>
      </c>
      <c r="D52" s="68">
        <v>103.255927</v>
      </c>
      <c r="E52" s="68">
        <v>1.027917</v>
      </c>
      <c r="F52" s="68">
        <v>-0.322</v>
      </c>
      <c r="G52" s="68">
        <v>102.55001</v>
      </c>
      <c r="H52" s="68">
        <v>0</v>
      </c>
      <c r="I52" s="68">
        <v>0</v>
      </c>
      <c r="J52" s="68">
        <v>0</v>
      </c>
      <c r="K52" s="68"/>
      <c r="L52" s="68">
        <v>0</v>
      </c>
      <c r="M52" s="68">
        <v>102.55001</v>
      </c>
      <c r="N52" s="68">
        <v>0</v>
      </c>
      <c r="O52" s="68">
        <v>102.55001</v>
      </c>
      <c r="P52" s="69">
        <v>4.635007332395575</v>
      </c>
      <c r="Q52" s="69">
        <v>12.6639544600972</v>
      </c>
      <c r="R52" s="69">
        <v>55.024882129122325</v>
      </c>
      <c r="S52" s="69">
        <v>4.090457290611395</v>
      </c>
      <c r="T52" s="69">
        <v>1.9059251462446283</v>
      </c>
      <c r="U52" s="47">
        <f t="shared" si="5"/>
        <v>2000</v>
      </c>
    </row>
    <row r="53" spans="1:21" ht="24.75" customHeight="1">
      <c r="A53" s="90"/>
      <c r="B53" s="91">
        <f t="shared" si="4"/>
        <v>90</v>
      </c>
      <c r="C53" s="89" t="s">
        <v>40</v>
      </c>
      <c r="D53" s="68">
        <v>102.233126</v>
      </c>
      <c r="E53" s="68">
        <v>0.8609690000000001</v>
      </c>
      <c r="F53" s="68">
        <v>0.326</v>
      </c>
      <c r="G53" s="68">
        <v>101.04615700000001</v>
      </c>
      <c r="H53" s="68">
        <v>0</v>
      </c>
      <c r="I53" s="68">
        <v>0</v>
      </c>
      <c r="J53" s="68">
        <v>0</v>
      </c>
      <c r="K53" s="68"/>
      <c r="L53" s="68">
        <v>0</v>
      </c>
      <c r="M53" s="68">
        <v>101.04615700000001</v>
      </c>
      <c r="N53" s="68">
        <v>0</v>
      </c>
      <c r="O53" s="68">
        <v>101.04615700000001</v>
      </c>
      <c r="P53" s="69">
        <v>4.535706117798272</v>
      </c>
      <c r="Q53" s="69">
        <v>12.426592103556908</v>
      </c>
      <c r="R53" s="69">
        <v>53.993542689954765</v>
      </c>
      <c r="S53" s="69">
        <v>4.013789249448881</v>
      </c>
      <c r="T53" s="69">
        <v>1.8702021115853145</v>
      </c>
      <c r="U53" s="47">
        <f t="shared" si="5"/>
        <v>2001</v>
      </c>
    </row>
    <row r="54" spans="1:21" ht="24.75" customHeight="1">
      <c r="A54" s="90"/>
      <c r="B54" s="91">
        <f t="shared" si="4"/>
        <v>91</v>
      </c>
      <c r="C54" s="89" t="s">
        <v>40</v>
      </c>
      <c r="D54" s="68">
        <v>104.80234399999999</v>
      </c>
      <c r="E54" s="68">
        <v>0.899225</v>
      </c>
      <c r="F54" s="68">
        <v>-0.014</v>
      </c>
      <c r="G54" s="68">
        <v>103.91711899999999</v>
      </c>
      <c r="H54" s="68">
        <v>0</v>
      </c>
      <c r="I54" s="68">
        <v>0</v>
      </c>
      <c r="J54" s="68">
        <v>0</v>
      </c>
      <c r="K54" s="68"/>
      <c r="L54" s="68">
        <v>0</v>
      </c>
      <c r="M54" s="68">
        <v>103.91711899999999</v>
      </c>
      <c r="N54" s="68">
        <v>0</v>
      </c>
      <c r="O54" s="68">
        <v>103.91711899999999</v>
      </c>
      <c r="P54" s="69">
        <v>4.639898653445505</v>
      </c>
      <c r="Q54" s="69">
        <v>12.71205110533015</v>
      </c>
      <c r="R54" s="69">
        <v>55.2338620526595</v>
      </c>
      <c r="S54" s="69">
        <v>4.105992507021638</v>
      </c>
      <c r="T54" s="69">
        <v>1.9131636913521874</v>
      </c>
      <c r="U54" s="47">
        <f t="shared" si="5"/>
        <v>2002</v>
      </c>
    </row>
    <row r="55" spans="1:21" ht="24.75" customHeight="1">
      <c r="A55" s="90"/>
      <c r="B55" s="91">
        <f t="shared" si="4"/>
        <v>92</v>
      </c>
      <c r="C55" s="89" t="s">
        <v>40</v>
      </c>
      <c r="D55" s="68">
        <v>94.243128</v>
      </c>
      <c r="E55" s="68">
        <v>0.854329</v>
      </c>
      <c r="F55" s="68">
        <v>0.069</v>
      </c>
      <c r="G55" s="68">
        <v>93.31979899999999</v>
      </c>
      <c r="H55" s="68">
        <v>0</v>
      </c>
      <c r="I55" s="68">
        <v>0</v>
      </c>
      <c r="J55" s="68">
        <v>0</v>
      </c>
      <c r="K55" s="68"/>
      <c r="L55" s="68">
        <v>0</v>
      </c>
      <c r="M55" s="68">
        <v>93.31979899999999</v>
      </c>
      <c r="N55" s="68">
        <v>0</v>
      </c>
      <c r="O55" s="68">
        <v>93.31979899999999</v>
      </c>
      <c r="P55" s="69">
        <v>4.148667684423168</v>
      </c>
      <c r="Q55" s="69">
        <v>11.366212834036077</v>
      </c>
      <c r="R55" s="69">
        <v>49.386194763886756</v>
      </c>
      <c r="S55" s="69">
        <v>3.6712867453936524</v>
      </c>
      <c r="T55" s="69">
        <v>1.7106150315224296</v>
      </c>
      <c r="U55" s="47">
        <f t="shared" si="5"/>
        <v>2003</v>
      </c>
    </row>
    <row r="56" spans="1:21" ht="24.75" customHeight="1">
      <c r="A56" s="92"/>
      <c r="B56" s="93">
        <f t="shared" si="4"/>
        <v>93</v>
      </c>
      <c r="C56" s="94" t="s">
        <v>40</v>
      </c>
      <c r="D56" s="75">
        <v>92.146134</v>
      </c>
      <c r="E56" s="75">
        <v>0.790061</v>
      </c>
      <c r="F56" s="75">
        <v>-0.186</v>
      </c>
      <c r="G56" s="75">
        <v>91.54207300000002</v>
      </c>
      <c r="H56" s="75">
        <v>0</v>
      </c>
      <c r="I56" s="75">
        <v>0</v>
      </c>
      <c r="J56" s="75">
        <v>0</v>
      </c>
      <c r="K56" s="68"/>
      <c r="L56" s="75">
        <v>0</v>
      </c>
      <c r="M56" s="75">
        <v>91.54207300000002</v>
      </c>
      <c r="N56" s="75">
        <v>0</v>
      </c>
      <c r="O56" s="75">
        <v>91.54207300000002</v>
      </c>
      <c r="P56" s="76">
        <v>4.0550139173661455</v>
      </c>
      <c r="Q56" s="76">
        <v>11.079272998268157</v>
      </c>
      <c r="R56" s="76">
        <v>48.13944117747515</v>
      </c>
      <c r="S56" s="76">
        <v>3.5786051784406148</v>
      </c>
      <c r="T56" s="76">
        <v>1.6674305862393577</v>
      </c>
      <c r="U56" s="77">
        <f t="shared" si="5"/>
        <v>2004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79" customFormat="1" ht="24.75" customHeight="1">
      <c r="A58" s="98" t="s">
        <v>67</v>
      </c>
      <c r="B58" s="78"/>
      <c r="C58" s="78"/>
      <c r="D58" s="78"/>
      <c r="E58" s="78"/>
      <c r="F58" s="78"/>
      <c r="G58" s="78"/>
      <c r="H58" s="78"/>
      <c r="I58" s="78"/>
      <c r="J58" s="78"/>
      <c r="L58" s="99" t="s">
        <v>66</v>
      </c>
      <c r="M58" s="78"/>
      <c r="N58" s="78"/>
      <c r="O58" s="78"/>
      <c r="P58" s="78"/>
      <c r="Q58" s="78"/>
      <c r="R58" s="78"/>
      <c r="S58" s="78"/>
      <c r="T58" s="78"/>
      <c r="U58" s="80"/>
    </row>
    <row r="59" spans="1:20" ht="9.75" customHeight="1">
      <c r="A59" s="9" t="s">
        <v>43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44</v>
      </c>
    </row>
    <row r="60" spans="1:21" ht="9.75" customHeight="1">
      <c r="A60" s="14"/>
      <c r="B60" s="15"/>
      <c r="C60" s="16"/>
      <c r="D60" s="17" t="s">
        <v>45</v>
      </c>
      <c r="E60" s="18"/>
      <c r="F60" s="19"/>
      <c r="G60" s="19"/>
      <c r="H60" s="20" t="s">
        <v>46</v>
      </c>
      <c r="I60" s="21"/>
      <c r="J60" s="21"/>
      <c r="K60" s="12"/>
      <c r="L60" s="20" t="s">
        <v>47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6"/>
    </row>
    <row r="62" spans="1:21" ht="9.75" customHeight="1">
      <c r="A62" s="37" t="s">
        <v>48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49</v>
      </c>
      <c r="M62" s="41" t="s">
        <v>17</v>
      </c>
      <c r="N62" s="44" t="s">
        <v>18</v>
      </c>
      <c r="O62" s="44" t="s">
        <v>50</v>
      </c>
      <c r="P62" s="45" t="s">
        <v>51</v>
      </c>
      <c r="Q62" s="45" t="s">
        <v>52</v>
      </c>
      <c r="R62" s="41" t="s">
        <v>53</v>
      </c>
      <c r="S62" s="45" t="s">
        <v>54</v>
      </c>
      <c r="T62" s="83" t="s">
        <v>55</v>
      </c>
      <c r="U62" s="47" t="s">
        <v>56</v>
      </c>
    </row>
    <row r="63" spans="1:21" ht="9.75" customHeight="1">
      <c r="A63" s="43"/>
      <c r="B63" s="48"/>
      <c r="C63" s="39" t="s">
        <v>19</v>
      </c>
      <c r="D63" s="49" t="s">
        <v>20</v>
      </c>
      <c r="E63" s="42" t="s">
        <v>21</v>
      </c>
      <c r="F63" s="42" t="s">
        <v>22</v>
      </c>
      <c r="G63" s="42" t="s">
        <v>23</v>
      </c>
      <c r="H63" s="42" t="s">
        <v>24</v>
      </c>
      <c r="I63" s="42" t="s">
        <v>25</v>
      </c>
      <c r="J63" s="42" t="s">
        <v>26</v>
      </c>
      <c r="K63" s="43"/>
      <c r="L63" s="49" t="s">
        <v>27</v>
      </c>
      <c r="M63" s="30" t="s">
        <v>28</v>
      </c>
      <c r="N63" s="50" t="s">
        <v>29</v>
      </c>
      <c r="O63" s="51" t="s">
        <v>28</v>
      </c>
      <c r="P63" s="42" t="s">
        <v>30</v>
      </c>
      <c r="Q63" s="42" t="s">
        <v>31</v>
      </c>
      <c r="R63" s="42" t="s">
        <v>32</v>
      </c>
      <c r="S63" s="42" t="s">
        <v>33</v>
      </c>
      <c r="T63" s="84" t="s">
        <v>34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35</v>
      </c>
      <c r="N64" s="61" t="s">
        <v>57</v>
      </c>
      <c r="O64" s="62" t="s">
        <v>36</v>
      </c>
      <c r="P64" s="58" t="s">
        <v>37</v>
      </c>
      <c r="Q64" s="58" t="s">
        <v>38</v>
      </c>
      <c r="R64" s="58" t="s">
        <v>39</v>
      </c>
      <c r="S64" s="58" t="s">
        <v>38</v>
      </c>
      <c r="T64" s="85" t="s">
        <v>38</v>
      </c>
      <c r="U64" s="64"/>
    </row>
    <row r="65" spans="1:21" ht="24.75" customHeight="1">
      <c r="A65" s="87" t="s">
        <v>58</v>
      </c>
      <c r="B65" s="88">
        <f>$B$10</f>
        <v>84</v>
      </c>
      <c r="C65" s="89">
        <v>0</v>
      </c>
      <c r="D65" s="68">
        <v>44.684</v>
      </c>
      <c r="E65" s="68">
        <v>6.063</v>
      </c>
      <c r="F65" s="68">
        <v>0</v>
      </c>
      <c r="G65" s="68">
        <v>38.620999999999995</v>
      </c>
      <c r="H65" s="68">
        <v>0</v>
      </c>
      <c r="I65" s="68">
        <v>0</v>
      </c>
      <c r="J65" s="68">
        <v>0</v>
      </c>
      <c r="K65" s="68"/>
      <c r="L65" s="68">
        <v>0</v>
      </c>
      <c r="M65" s="68">
        <v>38.620999999999995</v>
      </c>
      <c r="N65" s="95">
        <v>0</v>
      </c>
      <c r="O65" s="68">
        <v>38.620999999999995</v>
      </c>
      <c r="P65" s="69">
        <v>1.8204583391920057</v>
      </c>
      <c r="Q65" s="69">
        <v>4.987557093676728</v>
      </c>
      <c r="R65" s="69">
        <v>9.96466026768511</v>
      </c>
      <c r="S65" s="69">
        <v>0.5004966161712208</v>
      </c>
      <c r="T65" s="69">
        <v>0.6004529960191601</v>
      </c>
      <c r="U65" s="47">
        <f>B65+1911</f>
        <v>1995</v>
      </c>
    </row>
    <row r="66" spans="1:21" ht="24.75" customHeight="1">
      <c r="A66" s="90"/>
      <c r="B66" s="91">
        <f aca="true" t="shared" si="6" ref="B66:B74">B65+1</f>
        <v>85</v>
      </c>
      <c r="C66" s="89">
        <v>0</v>
      </c>
      <c r="D66" s="68">
        <v>46.84</v>
      </c>
      <c r="E66" s="68">
        <v>1.36</v>
      </c>
      <c r="F66" s="68">
        <v>0</v>
      </c>
      <c r="G66" s="68">
        <v>45.48</v>
      </c>
      <c r="H66" s="68">
        <v>0</v>
      </c>
      <c r="I66" s="68">
        <v>0</v>
      </c>
      <c r="J66" s="68">
        <v>0</v>
      </c>
      <c r="K66" s="68"/>
      <c r="L66" s="68">
        <v>0</v>
      </c>
      <c r="M66" s="68">
        <v>45.48</v>
      </c>
      <c r="N66" s="95">
        <v>0</v>
      </c>
      <c r="O66" s="68">
        <v>45.48</v>
      </c>
      <c r="P66" s="69">
        <v>2.1264444264175655</v>
      </c>
      <c r="Q66" s="69">
        <v>5.809957449228321</v>
      </c>
      <c r="R66" s="69">
        <v>11.518089584201464</v>
      </c>
      <c r="S66" s="69">
        <v>0.5911715948972831</v>
      </c>
      <c r="T66" s="69">
        <v>0.7108965165599136</v>
      </c>
      <c r="U66" s="47">
        <f aca="true" t="shared" si="7" ref="U66:U74">U65+1</f>
        <v>1996</v>
      </c>
    </row>
    <row r="67" spans="1:21" ht="24.75" customHeight="1">
      <c r="A67" s="90"/>
      <c r="B67" s="91">
        <f t="shared" si="6"/>
        <v>86</v>
      </c>
      <c r="C67" s="89">
        <v>0</v>
      </c>
      <c r="D67" s="68">
        <v>36.545</v>
      </c>
      <c r="E67" s="68">
        <v>0.469</v>
      </c>
      <c r="F67" s="68">
        <v>0</v>
      </c>
      <c r="G67" s="68">
        <v>36.076</v>
      </c>
      <c r="H67" s="68">
        <v>0</v>
      </c>
      <c r="I67" s="68">
        <v>0</v>
      </c>
      <c r="J67" s="68">
        <v>0</v>
      </c>
      <c r="K67" s="68"/>
      <c r="L67" s="68">
        <v>0</v>
      </c>
      <c r="M67" s="68">
        <v>36.076</v>
      </c>
      <c r="N67" s="95">
        <v>0</v>
      </c>
      <c r="O67" s="68">
        <v>36.076</v>
      </c>
      <c r="P67" s="69">
        <v>1.6719359188246286</v>
      </c>
      <c r="Q67" s="69">
        <v>4.580646352944187</v>
      </c>
      <c r="R67" s="69">
        <v>9.265140539355972</v>
      </c>
      <c r="S67" s="69">
        <v>0.45495437642076964</v>
      </c>
      <c r="T67" s="69">
        <v>0.5441308576845222</v>
      </c>
      <c r="U67" s="47">
        <f t="shared" si="7"/>
        <v>1997</v>
      </c>
    </row>
    <row r="68" spans="1:21" ht="24.75" customHeight="1">
      <c r="A68" s="90"/>
      <c r="B68" s="91">
        <f t="shared" si="6"/>
        <v>87</v>
      </c>
      <c r="C68" s="89" t="s">
        <v>40</v>
      </c>
      <c r="D68" s="68">
        <v>33.614</v>
      </c>
      <c r="E68" s="68">
        <v>0.524</v>
      </c>
      <c r="F68" s="68">
        <v>0</v>
      </c>
      <c r="G68" s="68">
        <v>33.09</v>
      </c>
      <c r="H68" s="68">
        <v>0</v>
      </c>
      <c r="I68" s="68">
        <v>0</v>
      </c>
      <c r="J68" s="68">
        <v>0</v>
      </c>
      <c r="K68" s="68"/>
      <c r="L68" s="68">
        <v>0</v>
      </c>
      <c r="M68" s="68">
        <v>33.09</v>
      </c>
      <c r="N68" s="95">
        <v>0</v>
      </c>
      <c r="O68" s="68">
        <v>33.09</v>
      </c>
      <c r="P68" s="69">
        <v>1.5194863447357718</v>
      </c>
      <c r="Q68" s="69">
        <v>4.16297628694732</v>
      </c>
      <c r="R68" s="69">
        <v>8.617385891838671</v>
      </c>
      <c r="S68" s="69">
        <v>0.40747711453794794</v>
      </c>
      <c r="T68" s="69">
        <v>0.48455004121686196</v>
      </c>
      <c r="U68" s="47">
        <f t="shared" si="7"/>
        <v>1998</v>
      </c>
    </row>
    <row r="69" spans="1:21" ht="24.75" customHeight="1">
      <c r="A69" s="90"/>
      <c r="B69" s="91">
        <f t="shared" si="6"/>
        <v>88</v>
      </c>
      <c r="C69" s="89" t="s">
        <v>40</v>
      </c>
      <c r="D69" s="68">
        <v>32.041</v>
      </c>
      <c r="E69" s="68">
        <v>1.162</v>
      </c>
      <c r="F69" s="68">
        <v>0</v>
      </c>
      <c r="G69" s="68">
        <v>30.878999999999998</v>
      </c>
      <c r="H69" s="68">
        <v>0</v>
      </c>
      <c r="I69" s="68">
        <v>0</v>
      </c>
      <c r="J69" s="68">
        <v>0</v>
      </c>
      <c r="K69" s="68"/>
      <c r="L69" s="68">
        <v>0</v>
      </c>
      <c r="M69" s="68">
        <v>30.878999999999998</v>
      </c>
      <c r="N69" s="95">
        <v>0</v>
      </c>
      <c r="O69" s="68">
        <v>30.878999999999998</v>
      </c>
      <c r="P69" s="69">
        <v>1.4066288437673982</v>
      </c>
      <c r="Q69" s="69">
        <v>3.853777654157255</v>
      </c>
      <c r="R69" s="69">
        <v>7.532825029475021</v>
      </c>
      <c r="S69" s="69">
        <v>0.38611383694766965</v>
      </c>
      <c r="T69" s="69">
        <v>0.465158670412089</v>
      </c>
      <c r="U69" s="47">
        <f t="shared" si="7"/>
        <v>1999</v>
      </c>
    </row>
    <row r="70" spans="1:21" ht="24.75" customHeight="1">
      <c r="A70" s="90"/>
      <c r="B70" s="91">
        <f t="shared" si="6"/>
        <v>89</v>
      </c>
      <c r="C70" s="89" t="s">
        <v>40</v>
      </c>
      <c r="D70" s="68">
        <v>34.884603999999996</v>
      </c>
      <c r="E70" s="68">
        <v>1.7913869999999998</v>
      </c>
      <c r="F70" s="68">
        <v>0</v>
      </c>
      <c r="G70" s="68">
        <v>33.093216999999996</v>
      </c>
      <c r="H70" s="68">
        <v>0</v>
      </c>
      <c r="I70" s="68">
        <v>0</v>
      </c>
      <c r="J70" s="68">
        <v>0</v>
      </c>
      <c r="K70" s="68"/>
      <c r="L70" s="68">
        <v>0</v>
      </c>
      <c r="M70" s="68">
        <v>33.093216999999996</v>
      </c>
      <c r="N70" s="95">
        <v>0</v>
      </c>
      <c r="O70" s="68">
        <v>33.093216999999996</v>
      </c>
      <c r="P70" s="69">
        <v>1.495731725892156</v>
      </c>
      <c r="Q70" s="69">
        <v>4.086698704623378</v>
      </c>
      <c r="R70" s="69">
        <v>7.9565326557872105</v>
      </c>
      <c r="S70" s="69">
        <v>0.41142859642289376</v>
      </c>
      <c r="T70" s="69">
        <v>0.4961628203693606</v>
      </c>
      <c r="U70" s="47">
        <f t="shared" si="7"/>
        <v>2000</v>
      </c>
    </row>
    <row r="71" spans="1:21" ht="24.75" customHeight="1">
      <c r="A71" s="90"/>
      <c r="B71" s="91">
        <f t="shared" si="6"/>
        <v>90</v>
      </c>
      <c r="C71" s="89" t="s">
        <v>40</v>
      </c>
      <c r="D71" s="68">
        <v>33.56661</v>
      </c>
      <c r="E71" s="68">
        <v>0.762115</v>
      </c>
      <c r="F71" s="68">
        <v>0</v>
      </c>
      <c r="G71" s="68">
        <v>32.804494999999996</v>
      </c>
      <c r="H71" s="68">
        <v>0</v>
      </c>
      <c r="I71" s="68">
        <v>0</v>
      </c>
      <c r="J71" s="68">
        <v>0</v>
      </c>
      <c r="K71" s="68"/>
      <c r="L71" s="68">
        <v>0</v>
      </c>
      <c r="M71" s="68">
        <v>32.804494999999996</v>
      </c>
      <c r="N71" s="95">
        <v>0</v>
      </c>
      <c r="O71" s="68">
        <v>32.804494999999996</v>
      </c>
      <c r="P71" s="69">
        <v>1.4725107127308443</v>
      </c>
      <c r="Q71" s="69">
        <v>4.034275925289984</v>
      </c>
      <c r="R71" s="69">
        <v>7.858446760390866</v>
      </c>
      <c r="S71" s="69">
        <v>0.40732813220736513</v>
      </c>
      <c r="T71" s="69">
        <v>0.491248131436266</v>
      </c>
      <c r="U71" s="47">
        <f t="shared" si="7"/>
        <v>2001</v>
      </c>
    </row>
    <row r="72" spans="1:21" ht="24.75" customHeight="1">
      <c r="A72" s="90"/>
      <c r="B72" s="91">
        <f t="shared" si="6"/>
        <v>91</v>
      </c>
      <c r="C72" s="89" t="s">
        <v>40</v>
      </c>
      <c r="D72" s="68">
        <v>37.094553</v>
      </c>
      <c r="E72" s="68">
        <v>0.489699</v>
      </c>
      <c r="F72" s="68">
        <v>0</v>
      </c>
      <c r="G72" s="68">
        <v>36.604853999999996</v>
      </c>
      <c r="H72" s="68">
        <v>0</v>
      </c>
      <c r="I72" s="68">
        <v>0</v>
      </c>
      <c r="J72" s="68">
        <v>0</v>
      </c>
      <c r="K72" s="68"/>
      <c r="L72" s="68">
        <v>0</v>
      </c>
      <c r="M72" s="68">
        <v>36.604853999999996</v>
      </c>
      <c r="N72" s="95">
        <v>0</v>
      </c>
      <c r="O72" s="68">
        <v>36.604853999999996</v>
      </c>
      <c r="P72" s="69">
        <v>1.634406481035808</v>
      </c>
      <c r="Q72" s="69">
        <v>4.47782597544057</v>
      </c>
      <c r="R72" s="69">
        <v>8.829851907927114</v>
      </c>
      <c r="S72" s="69">
        <v>0.4502051013967704</v>
      </c>
      <c r="T72" s="69">
        <v>0.5415599158173187</v>
      </c>
      <c r="U72" s="47">
        <f t="shared" si="7"/>
        <v>2002</v>
      </c>
    </row>
    <row r="73" spans="1:21" ht="24.75" customHeight="1">
      <c r="A73" s="90"/>
      <c r="B73" s="91">
        <f t="shared" si="6"/>
        <v>92</v>
      </c>
      <c r="C73" s="89" t="s">
        <v>40</v>
      </c>
      <c r="D73" s="68">
        <v>38.98113000000001</v>
      </c>
      <c r="E73" s="68">
        <v>0.375916</v>
      </c>
      <c r="F73" s="68">
        <v>0</v>
      </c>
      <c r="G73" s="68">
        <v>38.60521400000001</v>
      </c>
      <c r="H73" s="68">
        <v>0</v>
      </c>
      <c r="I73" s="68">
        <v>0</v>
      </c>
      <c r="J73" s="68">
        <v>0</v>
      </c>
      <c r="K73" s="68"/>
      <c r="L73" s="68">
        <v>0</v>
      </c>
      <c r="M73" s="68">
        <v>38.60521400000001</v>
      </c>
      <c r="N73" s="95">
        <v>0</v>
      </c>
      <c r="O73" s="68">
        <v>38.60521400000001</v>
      </c>
      <c r="P73" s="69">
        <v>1.7162510580636905</v>
      </c>
      <c r="Q73" s="69">
        <v>4.702057693325179</v>
      </c>
      <c r="R73" s="69">
        <v>9.371370256874044</v>
      </c>
      <c r="S73" s="69">
        <v>0.4785119542477769</v>
      </c>
      <c r="T73" s="69">
        <v>0.5748213807455406</v>
      </c>
      <c r="U73" s="47">
        <f t="shared" si="7"/>
        <v>2003</v>
      </c>
    </row>
    <row r="74" spans="1:21" ht="24.75" customHeight="1">
      <c r="A74" s="92"/>
      <c r="B74" s="93">
        <f t="shared" si="6"/>
        <v>93</v>
      </c>
      <c r="C74" s="94" t="s">
        <v>40</v>
      </c>
      <c r="D74" s="75">
        <v>42.312169999999995</v>
      </c>
      <c r="E74" s="75">
        <v>0.5452509999999999</v>
      </c>
      <c r="F74" s="75">
        <v>0</v>
      </c>
      <c r="G74" s="75">
        <v>41.766918999999994</v>
      </c>
      <c r="H74" s="75">
        <v>0</v>
      </c>
      <c r="I74" s="75">
        <v>0</v>
      </c>
      <c r="J74" s="75">
        <v>0</v>
      </c>
      <c r="K74" s="68"/>
      <c r="L74" s="75">
        <v>0</v>
      </c>
      <c r="M74" s="75">
        <v>41.766918999999994</v>
      </c>
      <c r="N74" s="75">
        <v>0</v>
      </c>
      <c r="O74" s="75">
        <v>41.766918999999994</v>
      </c>
      <c r="P74" s="76">
        <v>1.8501376720025169</v>
      </c>
      <c r="Q74" s="76">
        <v>5.055020961755511</v>
      </c>
      <c r="R74" s="76">
        <v>10.112640204285363</v>
      </c>
      <c r="S74" s="76">
        <v>0.5149299630202733</v>
      </c>
      <c r="T74" s="76">
        <v>0.6181643593543885</v>
      </c>
      <c r="U74" s="77">
        <f t="shared" si="7"/>
        <v>2004</v>
      </c>
    </row>
    <row r="75" ht="11.25">
      <c r="L75" s="12"/>
    </row>
    <row r="76" ht="11.25">
      <c r="L76" s="12"/>
    </row>
    <row r="77" ht="11.25">
      <c r="L77" s="12"/>
    </row>
    <row r="78" ht="11.25">
      <c r="L78" s="12"/>
    </row>
    <row r="79" ht="11.25">
      <c r="L79" s="12"/>
    </row>
    <row r="80" ht="11.25">
      <c r="L80" s="12"/>
    </row>
    <row r="81" ht="11.25">
      <c r="L81" s="12"/>
    </row>
    <row r="82" ht="11.25">
      <c r="L82" s="12"/>
    </row>
    <row r="83" ht="11.25">
      <c r="L83" s="12"/>
    </row>
    <row r="84" spans="3:20" ht="11.25">
      <c r="C84" s="96"/>
      <c r="D84" s="96"/>
      <c r="E84" s="96"/>
      <c r="F84" s="96"/>
      <c r="G84" s="96"/>
      <c r="H84" s="96"/>
      <c r="I84" s="96"/>
      <c r="J84" s="96"/>
      <c r="K84" s="96"/>
      <c r="L84" s="97"/>
      <c r="M84" s="96"/>
      <c r="N84" s="96"/>
      <c r="O84" s="96"/>
      <c r="P84" s="96"/>
      <c r="Q84" s="96"/>
      <c r="R84" s="96"/>
      <c r="S84" s="96"/>
      <c r="T84" s="96"/>
    </row>
    <row r="85" spans="3:20" ht="11.25">
      <c r="C85" s="96"/>
      <c r="D85" s="96"/>
      <c r="E85" s="96"/>
      <c r="F85" s="96"/>
      <c r="G85" s="96"/>
      <c r="H85" s="96"/>
      <c r="I85" s="96"/>
      <c r="J85" s="96"/>
      <c r="K85" s="96"/>
      <c r="L85" s="97"/>
      <c r="M85" s="96"/>
      <c r="N85" s="96"/>
      <c r="O85" s="96"/>
      <c r="P85" s="96"/>
      <c r="Q85" s="96"/>
      <c r="R85" s="96"/>
      <c r="S85" s="96"/>
      <c r="T85" s="96"/>
    </row>
    <row r="86" spans="3:20" ht="11.25">
      <c r="C86" s="96"/>
      <c r="D86" s="96"/>
      <c r="E86" s="96"/>
      <c r="F86" s="96"/>
      <c r="G86" s="96"/>
      <c r="H86" s="96"/>
      <c r="I86" s="96"/>
      <c r="J86" s="96"/>
      <c r="K86" s="96"/>
      <c r="L86" s="97"/>
      <c r="M86" s="96"/>
      <c r="N86" s="96"/>
      <c r="O86" s="96"/>
      <c r="P86" s="96"/>
      <c r="Q86" s="96"/>
      <c r="R86" s="96"/>
      <c r="S86" s="96"/>
      <c r="T86" s="96"/>
    </row>
    <row r="87" spans="3:20" ht="11.25"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96"/>
      <c r="N87" s="96"/>
      <c r="O87" s="96"/>
      <c r="P87" s="96"/>
      <c r="Q87" s="96"/>
      <c r="R87" s="96"/>
      <c r="S87" s="96"/>
      <c r="T87" s="96"/>
    </row>
    <row r="88" spans="3:20" ht="11.25">
      <c r="C88" s="96"/>
      <c r="D88" s="96"/>
      <c r="E88" s="96"/>
      <c r="F88" s="96"/>
      <c r="G88" s="96"/>
      <c r="H88" s="96"/>
      <c r="I88" s="96"/>
      <c r="J88" s="96"/>
      <c r="K88" s="96"/>
      <c r="L88" s="97"/>
      <c r="M88" s="96"/>
      <c r="N88" s="96"/>
      <c r="O88" s="96"/>
      <c r="P88" s="96"/>
      <c r="Q88" s="96"/>
      <c r="R88" s="96"/>
      <c r="S88" s="96"/>
      <c r="T88" s="96"/>
    </row>
    <row r="89" spans="3:20" ht="11.25">
      <c r="C89" s="96"/>
      <c r="D89" s="96"/>
      <c r="E89" s="96"/>
      <c r="F89" s="96"/>
      <c r="G89" s="96"/>
      <c r="H89" s="96"/>
      <c r="I89" s="96"/>
      <c r="J89" s="96"/>
      <c r="K89" s="96"/>
      <c r="L89" s="97"/>
      <c r="M89" s="96"/>
      <c r="N89" s="96"/>
      <c r="O89" s="96"/>
      <c r="P89" s="96"/>
      <c r="Q89" s="96"/>
      <c r="R89" s="96"/>
      <c r="S89" s="96"/>
      <c r="T89" s="96"/>
    </row>
    <row r="90" spans="3:20" ht="11.25">
      <c r="C90" s="96"/>
      <c r="D90" s="96"/>
      <c r="E90" s="96"/>
      <c r="F90" s="96"/>
      <c r="G90" s="96"/>
      <c r="H90" s="96"/>
      <c r="I90" s="96"/>
      <c r="J90" s="96"/>
      <c r="K90" s="96"/>
      <c r="L90" s="97"/>
      <c r="M90" s="96"/>
      <c r="N90" s="96"/>
      <c r="O90" s="96"/>
      <c r="P90" s="96"/>
      <c r="Q90" s="96"/>
      <c r="R90" s="96"/>
      <c r="S90" s="96"/>
      <c r="T90" s="96"/>
    </row>
    <row r="91" spans="3:20" ht="11.25">
      <c r="C91" s="96"/>
      <c r="D91" s="96"/>
      <c r="E91" s="96"/>
      <c r="F91" s="96"/>
      <c r="G91" s="96"/>
      <c r="H91" s="96"/>
      <c r="I91" s="96"/>
      <c r="J91" s="96"/>
      <c r="K91" s="96"/>
      <c r="L91" s="97"/>
      <c r="M91" s="96"/>
      <c r="N91" s="96"/>
      <c r="O91" s="96"/>
      <c r="P91" s="96"/>
      <c r="Q91" s="96"/>
      <c r="R91" s="96"/>
      <c r="S91" s="96"/>
      <c r="T91" s="96"/>
    </row>
    <row r="92" spans="3:20" ht="11.25">
      <c r="C92" s="96"/>
      <c r="D92" s="96"/>
      <c r="E92" s="96"/>
      <c r="F92" s="96"/>
      <c r="G92" s="96"/>
      <c r="H92" s="96"/>
      <c r="I92" s="96"/>
      <c r="J92" s="96"/>
      <c r="K92" s="96"/>
      <c r="L92" s="97"/>
      <c r="M92" s="96"/>
      <c r="N92" s="96"/>
      <c r="O92" s="96"/>
      <c r="P92" s="96"/>
      <c r="Q92" s="96"/>
      <c r="R92" s="96"/>
      <c r="S92" s="96"/>
      <c r="T92" s="96"/>
    </row>
    <row r="93" spans="3:20" ht="11.25">
      <c r="C93" s="96"/>
      <c r="D93" s="96"/>
      <c r="E93" s="96"/>
      <c r="F93" s="96"/>
      <c r="G93" s="96"/>
      <c r="H93" s="96"/>
      <c r="I93" s="96"/>
      <c r="J93" s="96"/>
      <c r="K93" s="96"/>
      <c r="L93" s="97"/>
      <c r="M93" s="96"/>
      <c r="N93" s="96"/>
      <c r="O93" s="96"/>
      <c r="P93" s="96"/>
      <c r="Q93" s="96"/>
      <c r="R93" s="96"/>
      <c r="S93" s="96"/>
      <c r="T93" s="96"/>
    </row>
    <row r="94" ht="11.25">
      <c r="L94" s="12"/>
    </row>
    <row r="95" ht="11.25">
      <c r="L95" s="12"/>
    </row>
    <row r="96" ht="11.25">
      <c r="L96" s="12"/>
    </row>
    <row r="97" ht="11.25">
      <c r="L97" s="12"/>
    </row>
    <row r="98" ht="11.25">
      <c r="L98" s="12"/>
    </row>
    <row r="99" ht="11.25">
      <c r="L99" s="12"/>
    </row>
    <row r="100" ht="11.25">
      <c r="L100" s="12"/>
    </row>
    <row r="101" ht="11.25">
      <c r="L101" s="12"/>
    </row>
    <row r="102" spans="3:20" ht="11.25">
      <c r="C102" s="96"/>
      <c r="D102" s="96"/>
      <c r="E102" s="96"/>
      <c r="F102" s="96"/>
      <c r="G102" s="96"/>
      <c r="H102" s="96"/>
      <c r="I102" s="96"/>
      <c r="J102" s="96"/>
      <c r="K102" s="96"/>
      <c r="L102" s="97"/>
      <c r="M102" s="96"/>
      <c r="N102" s="96"/>
      <c r="O102" s="96"/>
      <c r="P102" s="96"/>
      <c r="Q102" s="96"/>
      <c r="R102" s="96"/>
      <c r="S102" s="96"/>
      <c r="T102" s="96"/>
    </row>
    <row r="103" spans="3:20" ht="11.25">
      <c r="C103" s="96"/>
      <c r="D103" s="96"/>
      <c r="E103" s="96"/>
      <c r="F103" s="96"/>
      <c r="G103" s="96"/>
      <c r="H103" s="96"/>
      <c r="I103" s="96"/>
      <c r="J103" s="96"/>
      <c r="K103" s="96"/>
      <c r="L103" s="97"/>
      <c r="M103" s="96"/>
      <c r="N103" s="96"/>
      <c r="O103" s="96"/>
      <c r="P103" s="96"/>
      <c r="Q103" s="96"/>
      <c r="R103" s="96"/>
      <c r="S103" s="96"/>
      <c r="T103" s="96"/>
    </row>
    <row r="104" spans="3:20" ht="11.25">
      <c r="C104" s="96"/>
      <c r="D104" s="96"/>
      <c r="E104" s="96"/>
      <c r="F104" s="96"/>
      <c r="G104" s="96"/>
      <c r="H104" s="96"/>
      <c r="I104" s="96"/>
      <c r="J104" s="96"/>
      <c r="K104" s="96"/>
      <c r="L104" s="97"/>
      <c r="M104" s="96"/>
      <c r="N104" s="96"/>
      <c r="O104" s="96"/>
      <c r="P104" s="96"/>
      <c r="Q104" s="96"/>
      <c r="R104" s="96"/>
      <c r="S104" s="96"/>
      <c r="T104" s="96"/>
    </row>
    <row r="105" spans="3:20" ht="11.25">
      <c r="C105" s="96"/>
      <c r="D105" s="96"/>
      <c r="E105" s="96"/>
      <c r="F105" s="96"/>
      <c r="G105" s="96"/>
      <c r="H105" s="96"/>
      <c r="I105" s="96"/>
      <c r="J105" s="96"/>
      <c r="K105" s="96"/>
      <c r="L105" s="97"/>
      <c r="M105" s="96"/>
      <c r="N105" s="96"/>
      <c r="O105" s="96"/>
      <c r="P105" s="96"/>
      <c r="Q105" s="96"/>
      <c r="R105" s="96"/>
      <c r="S105" s="96"/>
      <c r="T105" s="96"/>
    </row>
    <row r="106" spans="3:20" ht="11.25">
      <c r="C106" s="96"/>
      <c r="D106" s="96"/>
      <c r="E106" s="96"/>
      <c r="F106" s="96"/>
      <c r="G106" s="96"/>
      <c r="H106" s="96"/>
      <c r="I106" s="96"/>
      <c r="J106" s="96"/>
      <c r="K106" s="96"/>
      <c r="L106" s="97"/>
      <c r="M106" s="96"/>
      <c r="N106" s="96"/>
      <c r="O106" s="96"/>
      <c r="P106" s="96"/>
      <c r="Q106" s="96"/>
      <c r="R106" s="96"/>
      <c r="S106" s="96"/>
      <c r="T106" s="96"/>
    </row>
    <row r="107" spans="3:20" ht="11.25">
      <c r="C107" s="96"/>
      <c r="D107" s="96"/>
      <c r="E107" s="96"/>
      <c r="F107" s="96"/>
      <c r="G107" s="96"/>
      <c r="H107" s="96"/>
      <c r="I107" s="96"/>
      <c r="J107" s="96"/>
      <c r="K107" s="96"/>
      <c r="L107" s="97"/>
      <c r="M107" s="96"/>
      <c r="N107" s="96"/>
      <c r="O107" s="96"/>
      <c r="P107" s="96"/>
      <c r="Q107" s="96"/>
      <c r="R107" s="96"/>
      <c r="S107" s="96"/>
      <c r="T107" s="96"/>
    </row>
    <row r="108" spans="3:20" ht="11.25">
      <c r="C108" s="96"/>
      <c r="D108" s="96"/>
      <c r="E108" s="96"/>
      <c r="F108" s="96"/>
      <c r="G108" s="96"/>
      <c r="H108" s="96"/>
      <c r="I108" s="96"/>
      <c r="J108" s="96"/>
      <c r="K108" s="96"/>
      <c r="L108" s="97"/>
      <c r="M108" s="96"/>
      <c r="N108" s="96"/>
      <c r="O108" s="96"/>
      <c r="P108" s="96"/>
      <c r="Q108" s="96"/>
      <c r="R108" s="96"/>
      <c r="S108" s="96"/>
      <c r="T108" s="96"/>
    </row>
    <row r="109" spans="3:20" ht="11.25">
      <c r="C109" s="96"/>
      <c r="D109" s="96"/>
      <c r="E109" s="96"/>
      <c r="F109" s="96"/>
      <c r="G109" s="96"/>
      <c r="H109" s="96"/>
      <c r="I109" s="96"/>
      <c r="J109" s="96"/>
      <c r="K109" s="96"/>
      <c r="L109" s="97"/>
      <c r="M109" s="96"/>
      <c r="N109" s="96"/>
      <c r="O109" s="96"/>
      <c r="P109" s="96"/>
      <c r="Q109" s="96"/>
      <c r="R109" s="96"/>
      <c r="S109" s="96"/>
      <c r="T109" s="96"/>
    </row>
    <row r="110" spans="3:20" ht="11.25">
      <c r="C110" s="96"/>
      <c r="D110" s="96"/>
      <c r="E110" s="96"/>
      <c r="F110" s="96"/>
      <c r="G110" s="96"/>
      <c r="H110" s="96"/>
      <c r="I110" s="96"/>
      <c r="J110" s="96"/>
      <c r="K110" s="96"/>
      <c r="L110" s="97"/>
      <c r="M110" s="96"/>
      <c r="N110" s="96"/>
      <c r="O110" s="96"/>
      <c r="P110" s="96"/>
      <c r="Q110" s="96"/>
      <c r="R110" s="96"/>
      <c r="S110" s="96"/>
      <c r="T110" s="96"/>
    </row>
    <row r="111" spans="3:20" ht="11.25">
      <c r="C111" s="96"/>
      <c r="D111" s="96"/>
      <c r="E111" s="96"/>
      <c r="F111" s="96"/>
      <c r="G111" s="96"/>
      <c r="H111" s="96"/>
      <c r="I111" s="96"/>
      <c r="J111" s="96"/>
      <c r="K111" s="96"/>
      <c r="L111" s="97"/>
      <c r="M111" s="96"/>
      <c r="N111" s="96"/>
      <c r="O111" s="96"/>
      <c r="P111" s="96"/>
      <c r="Q111" s="96"/>
      <c r="R111" s="96"/>
      <c r="S111" s="96"/>
      <c r="T111" s="96"/>
    </row>
    <row r="112" ht="11.25">
      <c r="L112" s="12"/>
    </row>
    <row r="113" ht="11.25">
      <c r="L113" s="12"/>
    </row>
    <row r="114" ht="11.25">
      <c r="L114" s="12"/>
    </row>
    <row r="115" ht="11.25">
      <c r="L115" s="12"/>
    </row>
    <row r="116" ht="11.25">
      <c r="L116" s="12"/>
    </row>
    <row r="117" ht="11.25">
      <c r="L117" s="12"/>
    </row>
    <row r="118" ht="11.25">
      <c r="L118" s="12"/>
    </row>
    <row r="119" ht="11.25">
      <c r="L119" s="12"/>
    </row>
    <row r="120" ht="11.25">
      <c r="L120" s="12"/>
    </row>
    <row r="121" spans="3:20" ht="11.25">
      <c r="C121" s="96"/>
      <c r="D121" s="96"/>
      <c r="E121" s="96"/>
      <c r="F121" s="96"/>
      <c r="G121" s="96"/>
      <c r="H121" s="96"/>
      <c r="I121" s="96"/>
      <c r="J121" s="96"/>
      <c r="K121" s="96"/>
      <c r="L121" s="97"/>
      <c r="M121" s="96"/>
      <c r="N121" s="96"/>
      <c r="O121" s="96"/>
      <c r="P121" s="96"/>
      <c r="Q121" s="96"/>
      <c r="R121" s="96"/>
      <c r="S121" s="96"/>
      <c r="T121" s="96"/>
    </row>
    <row r="122" spans="3:20" ht="11.25">
      <c r="C122" s="96"/>
      <c r="D122" s="96"/>
      <c r="E122" s="96"/>
      <c r="F122" s="96"/>
      <c r="G122" s="96"/>
      <c r="H122" s="96"/>
      <c r="I122" s="96"/>
      <c r="J122" s="96"/>
      <c r="K122" s="96"/>
      <c r="L122" s="97"/>
      <c r="M122" s="96"/>
      <c r="N122" s="96"/>
      <c r="O122" s="96"/>
      <c r="P122" s="96"/>
      <c r="Q122" s="96"/>
      <c r="R122" s="96"/>
      <c r="S122" s="96"/>
      <c r="T122" s="96"/>
    </row>
    <row r="123" spans="3:20" ht="11.25">
      <c r="C123" s="96"/>
      <c r="D123" s="96"/>
      <c r="E123" s="96"/>
      <c r="F123" s="96"/>
      <c r="G123" s="96"/>
      <c r="H123" s="96"/>
      <c r="I123" s="96"/>
      <c r="J123" s="96"/>
      <c r="K123" s="96"/>
      <c r="L123" s="97"/>
      <c r="M123" s="96"/>
      <c r="N123" s="96"/>
      <c r="O123" s="96"/>
      <c r="P123" s="96"/>
      <c r="Q123" s="96"/>
      <c r="R123" s="96"/>
      <c r="S123" s="96"/>
      <c r="T123" s="96"/>
    </row>
    <row r="124" spans="3:20" ht="11.25">
      <c r="C124" s="96"/>
      <c r="D124" s="96"/>
      <c r="E124" s="96"/>
      <c r="F124" s="96"/>
      <c r="G124" s="96"/>
      <c r="H124" s="96"/>
      <c r="I124" s="96"/>
      <c r="J124" s="96"/>
      <c r="K124" s="96"/>
      <c r="L124" s="97"/>
      <c r="M124" s="96"/>
      <c r="N124" s="96"/>
      <c r="O124" s="96"/>
      <c r="P124" s="96"/>
      <c r="Q124" s="96"/>
      <c r="R124" s="96"/>
      <c r="S124" s="96"/>
      <c r="T124" s="96"/>
    </row>
    <row r="125" spans="3:20" ht="11.25">
      <c r="C125" s="96"/>
      <c r="D125" s="96"/>
      <c r="E125" s="96"/>
      <c r="F125" s="96"/>
      <c r="G125" s="96"/>
      <c r="H125" s="96"/>
      <c r="I125" s="96"/>
      <c r="J125" s="96"/>
      <c r="K125" s="96"/>
      <c r="L125" s="97"/>
      <c r="M125" s="96"/>
      <c r="N125" s="96"/>
      <c r="O125" s="96"/>
      <c r="P125" s="96"/>
      <c r="Q125" s="96"/>
      <c r="R125" s="96"/>
      <c r="S125" s="96"/>
      <c r="T125" s="96"/>
    </row>
    <row r="126" spans="3:20" ht="11.25">
      <c r="C126" s="96"/>
      <c r="D126" s="96"/>
      <c r="E126" s="96"/>
      <c r="F126" s="96"/>
      <c r="G126" s="96"/>
      <c r="H126" s="96"/>
      <c r="I126" s="96"/>
      <c r="J126" s="96"/>
      <c r="K126" s="96"/>
      <c r="L126" s="97"/>
      <c r="M126" s="96"/>
      <c r="N126" s="96"/>
      <c r="O126" s="96"/>
      <c r="P126" s="96"/>
      <c r="Q126" s="96"/>
      <c r="R126" s="96"/>
      <c r="S126" s="96"/>
      <c r="T126" s="96"/>
    </row>
    <row r="127" spans="3:20" ht="11.25">
      <c r="C127" s="96"/>
      <c r="D127" s="96"/>
      <c r="E127" s="96"/>
      <c r="F127" s="96"/>
      <c r="G127" s="96"/>
      <c r="H127" s="96"/>
      <c r="I127" s="96"/>
      <c r="J127" s="96"/>
      <c r="K127" s="96"/>
      <c r="L127" s="97"/>
      <c r="M127" s="96"/>
      <c r="N127" s="96"/>
      <c r="O127" s="96"/>
      <c r="P127" s="96"/>
      <c r="Q127" s="96"/>
      <c r="R127" s="96"/>
      <c r="S127" s="96"/>
      <c r="T127" s="96"/>
    </row>
    <row r="128" spans="3:20" ht="11.25">
      <c r="C128" s="96"/>
      <c r="D128" s="96"/>
      <c r="E128" s="96"/>
      <c r="F128" s="96"/>
      <c r="G128" s="96"/>
      <c r="H128" s="96"/>
      <c r="I128" s="96"/>
      <c r="J128" s="96"/>
      <c r="K128" s="96"/>
      <c r="L128" s="97"/>
      <c r="M128" s="96"/>
      <c r="N128" s="96"/>
      <c r="O128" s="96"/>
      <c r="P128" s="96"/>
      <c r="Q128" s="96"/>
      <c r="R128" s="96"/>
      <c r="S128" s="96"/>
      <c r="T128" s="96"/>
    </row>
    <row r="129" spans="3:20" ht="11.25">
      <c r="C129" s="96"/>
      <c r="D129" s="96"/>
      <c r="E129" s="96"/>
      <c r="F129" s="96"/>
      <c r="G129" s="96"/>
      <c r="H129" s="96"/>
      <c r="I129" s="96"/>
      <c r="J129" s="96"/>
      <c r="K129" s="96"/>
      <c r="L129" s="97"/>
      <c r="M129" s="96"/>
      <c r="N129" s="96"/>
      <c r="O129" s="96"/>
      <c r="P129" s="96"/>
      <c r="Q129" s="96"/>
      <c r="R129" s="96"/>
      <c r="S129" s="96"/>
      <c r="T129" s="96"/>
    </row>
    <row r="130" spans="3:20" ht="11.25">
      <c r="C130" s="96"/>
      <c r="D130" s="96"/>
      <c r="E130" s="96"/>
      <c r="F130" s="96"/>
      <c r="G130" s="96"/>
      <c r="H130" s="96"/>
      <c r="I130" s="96"/>
      <c r="J130" s="96"/>
      <c r="K130" s="96"/>
      <c r="L130" s="97"/>
      <c r="M130" s="96"/>
      <c r="N130" s="96"/>
      <c r="O130" s="96"/>
      <c r="P130" s="96"/>
      <c r="Q130" s="96"/>
      <c r="R130" s="96"/>
      <c r="S130" s="96"/>
      <c r="T130" s="96"/>
    </row>
    <row r="131" ht="11.25">
      <c r="L131" s="12"/>
    </row>
    <row r="132" ht="11.25">
      <c r="L132" s="12"/>
    </row>
    <row r="133" ht="11.25">
      <c r="L133" s="12"/>
    </row>
    <row r="134" ht="11.25">
      <c r="L134" s="12"/>
    </row>
    <row r="135" ht="11.25">
      <c r="L135" s="12"/>
    </row>
    <row r="136" ht="11.25">
      <c r="L136" s="12"/>
    </row>
    <row r="137" ht="11.25">
      <c r="L137" s="12"/>
    </row>
    <row r="138" ht="11.25">
      <c r="L138" s="12"/>
    </row>
    <row r="139" spans="3:20" ht="11.25">
      <c r="C139" s="96"/>
      <c r="D139" s="96"/>
      <c r="E139" s="96"/>
      <c r="F139" s="96"/>
      <c r="G139" s="96"/>
      <c r="H139" s="96"/>
      <c r="I139" s="96"/>
      <c r="J139" s="96"/>
      <c r="K139" s="96"/>
      <c r="L139" s="97"/>
      <c r="M139" s="96"/>
      <c r="N139" s="96"/>
      <c r="O139" s="96"/>
      <c r="P139" s="96"/>
      <c r="Q139" s="96"/>
      <c r="R139" s="96"/>
      <c r="S139" s="96"/>
      <c r="T139" s="96"/>
    </row>
    <row r="140" spans="3:20" ht="11.25">
      <c r="C140" s="96"/>
      <c r="D140" s="96"/>
      <c r="E140" s="96"/>
      <c r="F140" s="96"/>
      <c r="G140" s="96"/>
      <c r="H140" s="96"/>
      <c r="I140" s="96"/>
      <c r="J140" s="96"/>
      <c r="K140" s="96"/>
      <c r="L140" s="97"/>
      <c r="M140" s="96"/>
      <c r="N140" s="96"/>
      <c r="O140" s="96"/>
      <c r="P140" s="96"/>
      <c r="Q140" s="96"/>
      <c r="R140" s="96"/>
      <c r="S140" s="96"/>
      <c r="T140" s="96"/>
    </row>
    <row r="141" spans="3:20" ht="11.25">
      <c r="C141" s="96"/>
      <c r="D141" s="96"/>
      <c r="E141" s="96"/>
      <c r="F141" s="96"/>
      <c r="G141" s="96"/>
      <c r="H141" s="96"/>
      <c r="I141" s="96"/>
      <c r="J141" s="96"/>
      <c r="K141" s="96"/>
      <c r="L141" s="97"/>
      <c r="M141" s="96"/>
      <c r="N141" s="96"/>
      <c r="O141" s="96"/>
      <c r="P141" s="96"/>
      <c r="Q141" s="96"/>
      <c r="R141" s="96"/>
      <c r="S141" s="96"/>
      <c r="T141" s="96"/>
    </row>
    <row r="142" spans="3:20" ht="11.25">
      <c r="C142" s="96"/>
      <c r="D142" s="96"/>
      <c r="E142" s="96"/>
      <c r="F142" s="96"/>
      <c r="G142" s="96"/>
      <c r="H142" s="96"/>
      <c r="I142" s="96"/>
      <c r="J142" s="96"/>
      <c r="K142" s="96"/>
      <c r="L142" s="97"/>
      <c r="M142" s="96"/>
      <c r="N142" s="96"/>
      <c r="O142" s="96"/>
      <c r="P142" s="96"/>
      <c r="Q142" s="96"/>
      <c r="R142" s="96"/>
      <c r="S142" s="96"/>
      <c r="T142" s="96"/>
    </row>
    <row r="143" spans="3:20" ht="11.25">
      <c r="C143" s="96"/>
      <c r="D143" s="96"/>
      <c r="E143" s="96"/>
      <c r="F143" s="96"/>
      <c r="G143" s="96"/>
      <c r="H143" s="96"/>
      <c r="I143" s="96"/>
      <c r="J143" s="96"/>
      <c r="K143" s="96"/>
      <c r="L143" s="97"/>
      <c r="M143" s="96"/>
      <c r="N143" s="96"/>
      <c r="O143" s="96"/>
      <c r="P143" s="96"/>
      <c r="Q143" s="96"/>
      <c r="R143" s="96"/>
      <c r="S143" s="96"/>
      <c r="T143" s="96"/>
    </row>
    <row r="144" spans="3:20" ht="11.25">
      <c r="C144" s="96"/>
      <c r="D144" s="96"/>
      <c r="E144" s="96"/>
      <c r="F144" s="96"/>
      <c r="G144" s="96"/>
      <c r="H144" s="96"/>
      <c r="I144" s="96"/>
      <c r="J144" s="96"/>
      <c r="K144" s="96"/>
      <c r="L144" s="97"/>
      <c r="M144" s="96"/>
      <c r="N144" s="96"/>
      <c r="O144" s="96"/>
      <c r="P144" s="96"/>
      <c r="Q144" s="96"/>
      <c r="R144" s="96"/>
      <c r="S144" s="96"/>
      <c r="T144" s="96"/>
    </row>
    <row r="145" spans="3:20" ht="11.25">
      <c r="C145" s="96"/>
      <c r="D145" s="96"/>
      <c r="E145" s="96"/>
      <c r="F145" s="96"/>
      <c r="G145" s="96"/>
      <c r="H145" s="96"/>
      <c r="I145" s="96"/>
      <c r="J145" s="96"/>
      <c r="K145" s="96"/>
      <c r="L145" s="97"/>
      <c r="M145" s="96"/>
      <c r="N145" s="96"/>
      <c r="O145" s="96"/>
      <c r="P145" s="96"/>
      <c r="Q145" s="96"/>
      <c r="R145" s="96"/>
      <c r="S145" s="96"/>
      <c r="T145" s="96"/>
    </row>
    <row r="146" spans="3:20" ht="11.25">
      <c r="C146" s="96"/>
      <c r="D146" s="96"/>
      <c r="E146" s="96"/>
      <c r="F146" s="96"/>
      <c r="G146" s="96"/>
      <c r="H146" s="96"/>
      <c r="I146" s="96"/>
      <c r="J146" s="96"/>
      <c r="K146" s="96"/>
      <c r="L146" s="97"/>
      <c r="M146" s="96"/>
      <c r="N146" s="96"/>
      <c r="O146" s="96"/>
      <c r="P146" s="96"/>
      <c r="Q146" s="96"/>
      <c r="R146" s="96"/>
      <c r="S146" s="96"/>
      <c r="T146" s="96"/>
    </row>
    <row r="147" spans="3:20" ht="11.25">
      <c r="C147" s="96"/>
      <c r="D147" s="96"/>
      <c r="E147" s="96"/>
      <c r="F147" s="96"/>
      <c r="G147" s="96"/>
      <c r="H147" s="96"/>
      <c r="I147" s="96"/>
      <c r="J147" s="96"/>
      <c r="K147" s="96"/>
      <c r="L147" s="97"/>
      <c r="M147" s="96"/>
      <c r="N147" s="96"/>
      <c r="O147" s="96"/>
      <c r="P147" s="96"/>
      <c r="Q147" s="96"/>
      <c r="R147" s="96"/>
      <c r="S147" s="96"/>
      <c r="T147" s="96"/>
    </row>
    <row r="148" spans="3:20" ht="11.25">
      <c r="C148" s="96"/>
      <c r="D148" s="96"/>
      <c r="E148" s="96"/>
      <c r="F148" s="96"/>
      <c r="G148" s="96"/>
      <c r="H148" s="96"/>
      <c r="I148" s="96"/>
      <c r="J148" s="96"/>
      <c r="K148" s="96"/>
      <c r="L148" s="97"/>
      <c r="M148" s="96"/>
      <c r="N148" s="96"/>
      <c r="O148" s="96"/>
      <c r="P148" s="96"/>
      <c r="Q148" s="96"/>
      <c r="R148" s="96"/>
      <c r="S148" s="96"/>
      <c r="T148" s="96"/>
    </row>
    <row r="149" ht="11.25">
      <c r="L149" s="12"/>
    </row>
    <row r="150" ht="11.25">
      <c r="L150" s="12"/>
    </row>
    <row r="151" ht="11.25">
      <c r="L151" s="12"/>
    </row>
    <row r="152" ht="11.25">
      <c r="L152" s="12"/>
    </row>
    <row r="153" ht="11.25">
      <c r="L153" s="12"/>
    </row>
    <row r="154" ht="11.25">
      <c r="L154" s="12"/>
    </row>
    <row r="155" ht="11.25">
      <c r="L155" s="12"/>
    </row>
    <row r="156" ht="11.25">
      <c r="L156" s="12"/>
    </row>
    <row r="157" ht="11.25">
      <c r="L157" s="12"/>
    </row>
    <row r="158" spans="3:20" ht="11.25">
      <c r="C158" s="96"/>
      <c r="D158" s="96"/>
      <c r="E158" s="96"/>
      <c r="F158" s="96"/>
      <c r="G158" s="96"/>
      <c r="H158" s="96"/>
      <c r="I158" s="96"/>
      <c r="J158" s="96"/>
      <c r="K158" s="96"/>
      <c r="L158" s="97"/>
      <c r="M158" s="96"/>
      <c r="N158" s="96"/>
      <c r="O158" s="96"/>
      <c r="P158" s="96"/>
      <c r="Q158" s="96"/>
      <c r="R158" s="96"/>
      <c r="S158" s="96"/>
      <c r="T158" s="96"/>
    </row>
    <row r="159" spans="3:20" ht="11.25">
      <c r="C159" s="96"/>
      <c r="D159" s="96"/>
      <c r="E159" s="96"/>
      <c r="F159" s="96"/>
      <c r="G159" s="96"/>
      <c r="H159" s="96"/>
      <c r="I159" s="96"/>
      <c r="J159" s="96"/>
      <c r="K159" s="96"/>
      <c r="L159" s="97"/>
      <c r="M159" s="96"/>
      <c r="N159" s="96"/>
      <c r="O159" s="96"/>
      <c r="P159" s="96"/>
      <c r="Q159" s="96"/>
      <c r="R159" s="96"/>
      <c r="S159" s="96"/>
      <c r="T159" s="96"/>
    </row>
    <row r="160" spans="3:20" ht="11.25"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96"/>
      <c r="N160" s="96"/>
      <c r="O160" s="96"/>
      <c r="P160" s="96"/>
      <c r="Q160" s="96"/>
      <c r="R160" s="96"/>
      <c r="S160" s="96"/>
      <c r="T160" s="96"/>
    </row>
    <row r="161" spans="3:20" ht="11.25">
      <c r="C161" s="96"/>
      <c r="D161" s="96"/>
      <c r="E161" s="96"/>
      <c r="F161" s="96"/>
      <c r="G161" s="96"/>
      <c r="H161" s="96"/>
      <c r="I161" s="96"/>
      <c r="J161" s="96"/>
      <c r="K161" s="96"/>
      <c r="L161" s="97"/>
      <c r="M161" s="96"/>
      <c r="N161" s="96"/>
      <c r="O161" s="96"/>
      <c r="P161" s="96"/>
      <c r="Q161" s="96"/>
      <c r="R161" s="96"/>
      <c r="S161" s="96"/>
      <c r="T161" s="96"/>
    </row>
    <row r="162" spans="3:20" ht="11.25">
      <c r="C162" s="96"/>
      <c r="D162" s="96"/>
      <c r="E162" s="96"/>
      <c r="F162" s="96"/>
      <c r="G162" s="96"/>
      <c r="H162" s="96"/>
      <c r="I162" s="96"/>
      <c r="J162" s="96"/>
      <c r="K162" s="96"/>
      <c r="L162" s="97"/>
      <c r="M162" s="96"/>
      <c r="N162" s="96"/>
      <c r="O162" s="96"/>
      <c r="P162" s="96"/>
      <c r="Q162" s="96"/>
      <c r="R162" s="96"/>
      <c r="S162" s="96"/>
      <c r="T162" s="96"/>
    </row>
    <row r="163" spans="3:20" ht="11.25">
      <c r="C163" s="96"/>
      <c r="D163" s="96"/>
      <c r="E163" s="96"/>
      <c r="F163" s="96"/>
      <c r="G163" s="96"/>
      <c r="H163" s="96"/>
      <c r="I163" s="96"/>
      <c r="J163" s="96"/>
      <c r="K163" s="96"/>
      <c r="L163" s="97"/>
      <c r="M163" s="96"/>
      <c r="N163" s="96"/>
      <c r="O163" s="96"/>
      <c r="P163" s="96"/>
      <c r="Q163" s="96"/>
      <c r="R163" s="96"/>
      <c r="S163" s="96"/>
      <c r="T163" s="96"/>
    </row>
    <row r="164" spans="3:20" ht="11.25">
      <c r="C164" s="96"/>
      <c r="D164" s="96"/>
      <c r="E164" s="96"/>
      <c r="F164" s="96"/>
      <c r="G164" s="96"/>
      <c r="H164" s="96"/>
      <c r="I164" s="96"/>
      <c r="J164" s="96"/>
      <c r="K164" s="96"/>
      <c r="L164" s="97"/>
      <c r="M164" s="96"/>
      <c r="N164" s="96"/>
      <c r="O164" s="96"/>
      <c r="P164" s="96"/>
      <c r="Q164" s="96"/>
      <c r="R164" s="96"/>
      <c r="S164" s="96"/>
      <c r="T164" s="96"/>
    </row>
    <row r="165" spans="3:20" ht="11.25">
      <c r="C165" s="96"/>
      <c r="D165" s="96"/>
      <c r="E165" s="96"/>
      <c r="F165" s="96"/>
      <c r="G165" s="96"/>
      <c r="H165" s="96"/>
      <c r="I165" s="96"/>
      <c r="J165" s="96"/>
      <c r="K165" s="96"/>
      <c r="L165" s="97"/>
      <c r="M165" s="96"/>
      <c r="N165" s="96"/>
      <c r="O165" s="96"/>
      <c r="P165" s="96"/>
      <c r="Q165" s="96"/>
      <c r="R165" s="96"/>
      <c r="S165" s="96"/>
      <c r="T165" s="96"/>
    </row>
    <row r="166" spans="3:20" ht="11.25">
      <c r="C166" s="96"/>
      <c r="D166" s="96"/>
      <c r="E166" s="96"/>
      <c r="F166" s="96"/>
      <c r="G166" s="96"/>
      <c r="H166" s="96"/>
      <c r="I166" s="96"/>
      <c r="J166" s="96"/>
      <c r="K166" s="96"/>
      <c r="L166" s="97"/>
      <c r="M166" s="96"/>
      <c r="N166" s="96"/>
      <c r="O166" s="96"/>
      <c r="P166" s="96"/>
      <c r="Q166" s="96"/>
      <c r="R166" s="96"/>
      <c r="S166" s="96"/>
      <c r="T166" s="96"/>
    </row>
    <row r="167" spans="3:20" ht="11.25">
      <c r="C167" s="96"/>
      <c r="D167" s="96"/>
      <c r="E167" s="96"/>
      <c r="F167" s="96"/>
      <c r="G167" s="96"/>
      <c r="H167" s="96"/>
      <c r="I167" s="96"/>
      <c r="J167" s="96"/>
      <c r="K167" s="96"/>
      <c r="L167" s="97"/>
      <c r="M167" s="96"/>
      <c r="N167" s="96"/>
      <c r="O167" s="96"/>
      <c r="P167" s="96"/>
      <c r="Q167" s="96"/>
      <c r="R167" s="96"/>
      <c r="S167" s="96"/>
      <c r="T167" s="96"/>
    </row>
    <row r="168" ht="11.25">
      <c r="L168" s="12"/>
    </row>
    <row r="169" ht="11.25">
      <c r="L169" s="12"/>
    </row>
    <row r="170" ht="11.25">
      <c r="L170" s="12"/>
    </row>
    <row r="171" ht="11.25">
      <c r="L171" s="12"/>
    </row>
    <row r="172" ht="11.25">
      <c r="L172" s="12"/>
    </row>
    <row r="173" ht="11.25">
      <c r="L173" s="12"/>
    </row>
    <row r="174" ht="11.25">
      <c r="L174" s="12"/>
    </row>
    <row r="175" ht="11.25">
      <c r="L175" s="12"/>
    </row>
    <row r="176" spans="3:20" ht="11.25">
      <c r="C176" s="96"/>
      <c r="D176" s="96"/>
      <c r="E176" s="96"/>
      <c r="F176" s="96"/>
      <c r="G176" s="96"/>
      <c r="H176" s="96"/>
      <c r="I176" s="96"/>
      <c r="J176" s="96"/>
      <c r="K176" s="96"/>
      <c r="L176" s="97"/>
      <c r="M176" s="96"/>
      <c r="N176" s="96"/>
      <c r="O176" s="96"/>
      <c r="P176" s="96"/>
      <c r="Q176" s="96"/>
      <c r="R176" s="96"/>
      <c r="S176" s="96"/>
      <c r="T176" s="96"/>
    </row>
    <row r="177" spans="3:20" ht="11.25">
      <c r="C177" s="96"/>
      <c r="D177" s="96"/>
      <c r="E177" s="96"/>
      <c r="F177" s="96"/>
      <c r="G177" s="96"/>
      <c r="H177" s="96"/>
      <c r="I177" s="96"/>
      <c r="J177" s="96"/>
      <c r="K177" s="96"/>
      <c r="L177" s="97"/>
      <c r="M177" s="96"/>
      <c r="N177" s="96"/>
      <c r="O177" s="96"/>
      <c r="P177" s="96"/>
      <c r="Q177" s="96"/>
      <c r="R177" s="96"/>
      <c r="S177" s="96"/>
      <c r="T177" s="96"/>
    </row>
    <row r="178" spans="3:20" ht="11.25">
      <c r="C178" s="96"/>
      <c r="D178" s="96"/>
      <c r="E178" s="96"/>
      <c r="F178" s="96"/>
      <c r="G178" s="96"/>
      <c r="H178" s="96"/>
      <c r="I178" s="96"/>
      <c r="J178" s="96"/>
      <c r="K178" s="96"/>
      <c r="L178" s="97"/>
      <c r="M178" s="96"/>
      <c r="N178" s="96"/>
      <c r="O178" s="96"/>
      <c r="P178" s="96"/>
      <c r="Q178" s="96"/>
      <c r="R178" s="96"/>
      <c r="S178" s="96"/>
      <c r="T178" s="96"/>
    </row>
    <row r="179" spans="3:20" ht="11.25">
      <c r="C179" s="96"/>
      <c r="D179" s="96"/>
      <c r="E179" s="96"/>
      <c r="F179" s="96"/>
      <c r="G179" s="96"/>
      <c r="H179" s="96"/>
      <c r="I179" s="96"/>
      <c r="J179" s="96"/>
      <c r="K179" s="96"/>
      <c r="L179" s="97"/>
      <c r="M179" s="96"/>
      <c r="N179" s="96"/>
      <c r="O179" s="96"/>
      <c r="P179" s="96"/>
      <c r="Q179" s="96"/>
      <c r="R179" s="96"/>
      <c r="S179" s="96"/>
      <c r="T179" s="96"/>
    </row>
    <row r="180" spans="3:20" ht="11.25">
      <c r="C180" s="96"/>
      <c r="D180" s="96"/>
      <c r="E180" s="96"/>
      <c r="F180" s="96"/>
      <c r="G180" s="96"/>
      <c r="H180" s="96"/>
      <c r="I180" s="96"/>
      <c r="J180" s="96"/>
      <c r="K180" s="96"/>
      <c r="L180" s="97"/>
      <c r="M180" s="96"/>
      <c r="N180" s="96"/>
      <c r="O180" s="96"/>
      <c r="P180" s="96"/>
      <c r="Q180" s="96"/>
      <c r="R180" s="96"/>
      <c r="S180" s="96"/>
      <c r="T180" s="96"/>
    </row>
    <row r="181" spans="3:20" ht="11.25">
      <c r="C181" s="96"/>
      <c r="D181" s="96"/>
      <c r="E181" s="96"/>
      <c r="F181" s="96"/>
      <c r="G181" s="96"/>
      <c r="H181" s="96"/>
      <c r="I181" s="96"/>
      <c r="J181" s="96"/>
      <c r="K181" s="96"/>
      <c r="L181" s="97"/>
      <c r="M181" s="96"/>
      <c r="N181" s="96"/>
      <c r="O181" s="96"/>
      <c r="P181" s="96"/>
      <c r="Q181" s="96"/>
      <c r="R181" s="96"/>
      <c r="S181" s="96"/>
      <c r="T181" s="96"/>
    </row>
    <row r="182" spans="3:20" ht="11.25">
      <c r="C182" s="96"/>
      <c r="D182" s="96"/>
      <c r="E182" s="96"/>
      <c r="F182" s="96"/>
      <c r="G182" s="96"/>
      <c r="H182" s="96"/>
      <c r="I182" s="96"/>
      <c r="J182" s="96"/>
      <c r="K182" s="96"/>
      <c r="L182" s="97"/>
      <c r="M182" s="96"/>
      <c r="N182" s="96"/>
      <c r="O182" s="96"/>
      <c r="P182" s="96"/>
      <c r="Q182" s="96"/>
      <c r="R182" s="96"/>
      <c r="S182" s="96"/>
      <c r="T182" s="96"/>
    </row>
    <row r="183" spans="3:20" ht="11.25">
      <c r="C183" s="96"/>
      <c r="D183" s="96"/>
      <c r="E183" s="96"/>
      <c r="F183" s="96"/>
      <c r="G183" s="96"/>
      <c r="H183" s="96"/>
      <c r="I183" s="96"/>
      <c r="J183" s="96"/>
      <c r="K183" s="96"/>
      <c r="L183" s="97"/>
      <c r="M183" s="96"/>
      <c r="N183" s="96"/>
      <c r="O183" s="96"/>
      <c r="P183" s="96"/>
      <c r="Q183" s="96"/>
      <c r="R183" s="96"/>
      <c r="S183" s="96"/>
      <c r="T183" s="96"/>
    </row>
    <row r="184" spans="3:20" ht="11.25">
      <c r="C184" s="96"/>
      <c r="D184" s="96"/>
      <c r="E184" s="96"/>
      <c r="F184" s="96"/>
      <c r="G184" s="96"/>
      <c r="H184" s="96"/>
      <c r="I184" s="96"/>
      <c r="J184" s="96"/>
      <c r="K184" s="96"/>
      <c r="L184" s="97"/>
      <c r="M184" s="96"/>
      <c r="N184" s="96"/>
      <c r="O184" s="96"/>
      <c r="P184" s="96"/>
      <c r="Q184" s="96"/>
      <c r="R184" s="96"/>
      <c r="S184" s="96"/>
      <c r="T184" s="96"/>
    </row>
    <row r="185" spans="3:20" ht="11.25">
      <c r="C185" s="96"/>
      <c r="D185" s="96"/>
      <c r="E185" s="96"/>
      <c r="F185" s="96"/>
      <c r="G185" s="96"/>
      <c r="H185" s="96"/>
      <c r="I185" s="96"/>
      <c r="J185" s="96"/>
      <c r="K185" s="96"/>
      <c r="L185" s="97"/>
      <c r="M185" s="96"/>
      <c r="N185" s="96"/>
      <c r="O185" s="96"/>
      <c r="P185" s="96"/>
      <c r="Q185" s="96"/>
      <c r="R185" s="96"/>
      <c r="S185" s="96"/>
      <c r="T185" s="96"/>
    </row>
    <row r="186" ht="11.25">
      <c r="L186" s="12"/>
    </row>
    <row r="187" ht="11.25">
      <c r="L187" s="12"/>
    </row>
    <row r="188" ht="11.25">
      <c r="L188" s="12"/>
    </row>
    <row r="189" ht="11.25">
      <c r="L189" s="12"/>
    </row>
    <row r="190" ht="11.25">
      <c r="L190" s="12"/>
    </row>
    <row r="191" ht="11.25">
      <c r="L191" s="12"/>
    </row>
    <row r="192" ht="11.25">
      <c r="L192" s="12"/>
    </row>
    <row r="193" ht="11.25">
      <c r="L193" s="12"/>
    </row>
    <row r="194" ht="11.25">
      <c r="L194" s="12"/>
    </row>
    <row r="195" ht="11.25">
      <c r="L195" s="12"/>
    </row>
    <row r="196" ht="11.25">
      <c r="L196" s="12"/>
    </row>
    <row r="197" ht="11.25">
      <c r="L197" s="12"/>
    </row>
    <row r="198" ht="11.25">
      <c r="L198" s="12"/>
    </row>
    <row r="199" ht="11.25">
      <c r="L199" s="12"/>
    </row>
    <row r="200" ht="11.25">
      <c r="L200" s="12"/>
    </row>
    <row r="201" ht="11.25">
      <c r="L201" s="12"/>
    </row>
    <row r="202" ht="11.25">
      <c r="L202" s="12"/>
    </row>
    <row r="203" ht="11.25">
      <c r="L203" s="12"/>
    </row>
    <row r="204" ht="11.25">
      <c r="L204" s="12"/>
    </row>
    <row r="205" ht="11.25">
      <c r="L205" s="12"/>
    </row>
    <row r="206" ht="11.25">
      <c r="L206" s="12"/>
    </row>
    <row r="207" ht="11.25">
      <c r="L207" s="12"/>
    </row>
    <row r="208" ht="11.25">
      <c r="L208" s="12"/>
    </row>
    <row r="209" ht="11.25">
      <c r="L209" s="12"/>
    </row>
    <row r="210" ht="11.25">
      <c r="L210" s="12"/>
    </row>
    <row r="211" ht="11.25">
      <c r="L211" s="12"/>
    </row>
    <row r="212" ht="11.25">
      <c r="L212" s="12"/>
    </row>
    <row r="213" ht="11.25">
      <c r="L213" s="12"/>
    </row>
    <row r="214" ht="11.25">
      <c r="L214" s="12"/>
    </row>
    <row r="215" ht="11.25">
      <c r="L215" s="12"/>
    </row>
    <row r="216" ht="11.25">
      <c r="L216" s="12"/>
    </row>
    <row r="217" ht="11.25">
      <c r="L217" s="12"/>
    </row>
    <row r="218" ht="11.25">
      <c r="L218" s="12"/>
    </row>
    <row r="219" ht="11.25">
      <c r="L219" s="12"/>
    </row>
    <row r="220" ht="11.25">
      <c r="L220" s="12"/>
    </row>
    <row r="221" ht="11.25">
      <c r="L221" s="12"/>
    </row>
    <row r="222" ht="11.25">
      <c r="L222" s="12"/>
    </row>
    <row r="223" ht="11.25">
      <c r="L223" s="12"/>
    </row>
    <row r="224" ht="11.25">
      <c r="L224" s="12"/>
    </row>
    <row r="225" ht="11.25">
      <c r="L225" s="12"/>
    </row>
    <row r="226" ht="11.25">
      <c r="L226" s="12"/>
    </row>
    <row r="227" ht="11.25">
      <c r="L227" s="12"/>
    </row>
    <row r="228" ht="11.25">
      <c r="L228" s="12"/>
    </row>
    <row r="229" ht="11.25">
      <c r="L229" s="12"/>
    </row>
    <row r="230" ht="11.25">
      <c r="L230" s="12"/>
    </row>
    <row r="231" ht="11.25">
      <c r="L231" s="12"/>
    </row>
    <row r="232" ht="11.25">
      <c r="L232" s="12"/>
    </row>
    <row r="233" ht="11.25">
      <c r="L233" s="12"/>
    </row>
    <row r="234" ht="11.25">
      <c r="L234" s="12"/>
    </row>
    <row r="235" ht="11.25">
      <c r="L235" s="12"/>
    </row>
    <row r="236" ht="11.25">
      <c r="L236" s="12"/>
    </row>
    <row r="237" ht="11.25">
      <c r="L237" s="12"/>
    </row>
    <row r="238" ht="11.25">
      <c r="L238" s="12"/>
    </row>
    <row r="239" ht="11.25">
      <c r="L239" s="12"/>
    </row>
    <row r="240" ht="11.25">
      <c r="L240" s="12"/>
    </row>
    <row r="241" ht="11.25">
      <c r="L241" s="12"/>
    </row>
    <row r="242" ht="11.25">
      <c r="L242" s="12"/>
    </row>
    <row r="243" ht="11.25">
      <c r="L243" s="12"/>
    </row>
    <row r="244" ht="11.25">
      <c r="L244" s="12"/>
    </row>
    <row r="245" ht="11.25">
      <c r="L245" s="12"/>
    </row>
    <row r="246" ht="11.25">
      <c r="L246" s="12"/>
    </row>
    <row r="247" ht="11.25">
      <c r="L247" s="12"/>
    </row>
    <row r="248" ht="11.25">
      <c r="L248" s="12"/>
    </row>
    <row r="249" ht="11.25">
      <c r="L249" s="12"/>
    </row>
    <row r="250" ht="11.25">
      <c r="L250" s="12"/>
    </row>
    <row r="251" ht="11.25">
      <c r="L251" s="12"/>
    </row>
    <row r="252" ht="11.25">
      <c r="L252" s="12"/>
    </row>
    <row r="253" ht="11.25">
      <c r="L253" s="12"/>
    </row>
    <row r="254" ht="11.25">
      <c r="L254" s="12"/>
    </row>
    <row r="255" ht="11.25">
      <c r="L255" s="12"/>
    </row>
    <row r="256" ht="11.25">
      <c r="L256" s="12"/>
    </row>
    <row r="257" ht="11.25">
      <c r="L257" s="12"/>
    </row>
    <row r="258" ht="11.25">
      <c r="L258" s="12"/>
    </row>
    <row r="259" ht="11.25">
      <c r="L259" s="12"/>
    </row>
    <row r="260" ht="11.25">
      <c r="L260" s="12"/>
    </row>
    <row r="261" ht="11.25">
      <c r="L261" s="12"/>
    </row>
    <row r="262" ht="11.25">
      <c r="L262" s="12"/>
    </row>
    <row r="263" ht="11.25">
      <c r="L263" s="12"/>
    </row>
    <row r="264" ht="11.25">
      <c r="L264" s="12"/>
    </row>
    <row r="265" ht="11.25">
      <c r="L265" s="12"/>
    </row>
    <row r="266" ht="11.25">
      <c r="L266" s="12"/>
    </row>
    <row r="267" ht="11.25">
      <c r="L267" s="12"/>
    </row>
    <row r="268" ht="11.25">
      <c r="L268" s="12"/>
    </row>
    <row r="269" ht="11.25">
      <c r="L269" s="12"/>
    </row>
    <row r="270" ht="11.25">
      <c r="L270" s="12"/>
    </row>
    <row r="271" ht="11.25">
      <c r="L271" s="12"/>
    </row>
    <row r="272" ht="11.25">
      <c r="L272" s="12"/>
    </row>
    <row r="273" ht="11.25">
      <c r="L273" s="12"/>
    </row>
    <row r="274" ht="11.25">
      <c r="L274" s="12"/>
    </row>
    <row r="275" ht="11.25">
      <c r="L275" s="12"/>
    </row>
    <row r="276" ht="11.25">
      <c r="L276" s="12"/>
    </row>
    <row r="277" ht="11.25">
      <c r="L277" s="12"/>
    </row>
    <row r="278" ht="11.25">
      <c r="L278" s="12"/>
    </row>
    <row r="279" ht="11.25">
      <c r="L279" s="12"/>
    </row>
    <row r="280" ht="11.25">
      <c r="L280" s="12"/>
    </row>
    <row r="281" ht="11.25">
      <c r="L281" s="12"/>
    </row>
    <row r="282" ht="11.25">
      <c r="L282" s="12"/>
    </row>
    <row r="283" ht="11.25">
      <c r="L283" s="12"/>
    </row>
    <row r="284" ht="11.25">
      <c r="L284" s="12"/>
    </row>
    <row r="285" ht="11.25">
      <c r="L285" s="12"/>
    </row>
    <row r="286" ht="11.25">
      <c r="L286" s="12"/>
    </row>
    <row r="287" ht="11.25">
      <c r="L287" s="12"/>
    </row>
    <row r="288" ht="11.25">
      <c r="L288" s="12"/>
    </row>
    <row r="289" ht="11.25">
      <c r="L289" s="12"/>
    </row>
    <row r="290" ht="11.25">
      <c r="L290" s="12"/>
    </row>
    <row r="291" ht="11.25">
      <c r="L291" s="12"/>
    </row>
    <row r="292" ht="11.25">
      <c r="L292" s="12"/>
    </row>
    <row r="293" ht="11.25">
      <c r="L293" s="12"/>
    </row>
    <row r="294" ht="11.25">
      <c r="L294" s="12"/>
    </row>
    <row r="295" ht="11.25">
      <c r="L295" s="12"/>
    </row>
    <row r="296" ht="11.25">
      <c r="L296" s="12"/>
    </row>
    <row r="297" ht="11.25">
      <c r="L297" s="12"/>
    </row>
    <row r="298" ht="11.25">
      <c r="L298" s="12"/>
    </row>
    <row r="299" ht="11.25">
      <c r="L299" s="12"/>
    </row>
    <row r="300" ht="11.25">
      <c r="L300" s="12"/>
    </row>
    <row r="301" ht="11.25">
      <c r="L301" s="12"/>
    </row>
    <row r="302" ht="11.25">
      <c r="L302" s="12"/>
    </row>
    <row r="303" ht="11.25">
      <c r="L303" s="12"/>
    </row>
    <row r="304" ht="11.25">
      <c r="L304" s="12"/>
    </row>
    <row r="305" ht="11.25">
      <c r="L305" s="12"/>
    </row>
    <row r="306" ht="11.25">
      <c r="L306" s="12"/>
    </row>
    <row r="307" ht="11.25">
      <c r="L307" s="12"/>
    </row>
    <row r="308" ht="11.25">
      <c r="L308" s="12"/>
    </row>
    <row r="309" ht="11.25">
      <c r="L309" s="12"/>
    </row>
    <row r="310" ht="11.25">
      <c r="L310" s="12"/>
    </row>
    <row r="311" ht="11.25">
      <c r="L311" s="12"/>
    </row>
    <row r="312" ht="11.25">
      <c r="L312" s="12"/>
    </row>
    <row r="313" ht="11.25">
      <c r="L313" s="12"/>
    </row>
    <row r="314" ht="11.25">
      <c r="L314" s="12"/>
    </row>
    <row r="315" ht="11.25">
      <c r="L315" s="12"/>
    </row>
    <row r="316" ht="11.25">
      <c r="L316" s="12"/>
    </row>
    <row r="317" ht="11.25">
      <c r="L317" s="12"/>
    </row>
    <row r="318" ht="11.25">
      <c r="L318" s="12"/>
    </row>
    <row r="319" ht="11.25">
      <c r="L319" s="12"/>
    </row>
    <row r="320" ht="11.25">
      <c r="L320" s="12"/>
    </row>
    <row r="321" ht="11.25">
      <c r="L321" s="12"/>
    </row>
    <row r="322" ht="11.25">
      <c r="L322" s="12"/>
    </row>
    <row r="323" ht="11.25">
      <c r="L323" s="12"/>
    </row>
    <row r="324" ht="11.25">
      <c r="L324" s="12"/>
    </row>
    <row r="325" ht="11.25">
      <c r="L325" s="12"/>
    </row>
    <row r="326" ht="11.25">
      <c r="L326" s="12"/>
    </row>
    <row r="327" ht="11.25">
      <c r="L327" s="12"/>
    </row>
    <row r="328" ht="11.25">
      <c r="L328" s="12"/>
    </row>
    <row r="329" ht="11.25">
      <c r="L329" s="12"/>
    </row>
    <row r="330" ht="11.25">
      <c r="L330" s="12"/>
    </row>
    <row r="331" ht="11.25">
      <c r="L331" s="12"/>
    </row>
    <row r="332" ht="11.25">
      <c r="L332" s="12"/>
    </row>
    <row r="333" ht="11.25">
      <c r="L333" s="12"/>
    </row>
    <row r="334" ht="11.25">
      <c r="L334" s="12"/>
    </row>
    <row r="335" ht="11.25">
      <c r="L335" s="12"/>
    </row>
    <row r="336" ht="11.25">
      <c r="L336" s="12"/>
    </row>
    <row r="337" ht="11.25">
      <c r="L337" s="12"/>
    </row>
    <row r="338" ht="11.25">
      <c r="L338" s="12"/>
    </row>
    <row r="339" ht="11.25">
      <c r="L339" s="12"/>
    </row>
    <row r="340" ht="11.25">
      <c r="L340" s="12"/>
    </row>
    <row r="341" ht="11.25">
      <c r="L341" s="12"/>
    </row>
    <row r="342" ht="11.25">
      <c r="L342" s="12"/>
    </row>
    <row r="343" ht="11.25">
      <c r="L343" s="12"/>
    </row>
    <row r="344" ht="11.25">
      <c r="L344" s="12"/>
    </row>
    <row r="345" ht="11.25">
      <c r="L345" s="12"/>
    </row>
    <row r="346" ht="11.25">
      <c r="L346" s="12"/>
    </row>
    <row r="347" ht="11.25">
      <c r="L347" s="12"/>
    </row>
    <row r="348" ht="11.25">
      <c r="L348" s="12"/>
    </row>
    <row r="349" ht="11.25">
      <c r="L349" s="12"/>
    </row>
    <row r="350" ht="11.25">
      <c r="L350" s="12"/>
    </row>
    <row r="351" ht="11.25">
      <c r="L351" s="12"/>
    </row>
    <row r="352" ht="11.25">
      <c r="L352" s="12"/>
    </row>
    <row r="353" ht="11.25">
      <c r="L353" s="12"/>
    </row>
    <row r="354" ht="11.25">
      <c r="L354" s="12"/>
    </row>
    <row r="355" ht="11.25">
      <c r="L355" s="12"/>
    </row>
    <row r="356" ht="11.25">
      <c r="L356" s="12"/>
    </row>
    <row r="357" ht="11.25">
      <c r="L357" s="12"/>
    </row>
    <row r="358" ht="11.25">
      <c r="L358" s="12"/>
    </row>
    <row r="359" ht="11.25">
      <c r="L359" s="12"/>
    </row>
    <row r="360" ht="11.25">
      <c r="L360" s="12"/>
    </row>
    <row r="361" ht="11.25">
      <c r="L361" s="12"/>
    </row>
    <row r="362" ht="11.25">
      <c r="L362" s="12"/>
    </row>
    <row r="363" ht="11.25">
      <c r="L363" s="12"/>
    </row>
    <row r="364" ht="11.25">
      <c r="L364" s="12"/>
    </row>
    <row r="365" ht="11.25">
      <c r="L365" s="12"/>
    </row>
    <row r="366" ht="11.25">
      <c r="L366" s="12"/>
    </row>
    <row r="367" ht="11.25">
      <c r="L367" s="12"/>
    </row>
    <row r="368" ht="11.25">
      <c r="L368" s="12"/>
    </row>
    <row r="369" ht="11.25">
      <c r="L369" s="12"/>
    </row>
    <row r="370" ht="11.25">
      <c r="L370" s="12"/>
    </row>
    <row r="371" ht="11.25">
      <c r="L371" s="12"/>
    </row>
    <row r="372" ht="11.25">
      <c r="L372" s="12"/>
    </row>
    <row r="373" ht="11.25">
      <c r="L373" s="12"/>
    </row>
    <row r="374" ht="11.25">
      <c r="L374" s="12"/>
    </row>
    <row r="375" ht="11.25">
      <c r="L375" s="12"/>
    </row>
    <row r="376" ht="11.25">
      <c r="L376" s="12"/>
    </row>
    <row r="377" ht="11.25">
      <c r="L377" s="12"/>
    </row>
    <row r="378" ht="11.25">
      <c r="L378" s="12"/>
    </row>
    <row r="379" ht="11.25">
      <c r="L379" s="12"/>
    </row>
    <row r="380" ht="11.25">
      <c r="L380" s="12"/>
    </row>
    <row r="381" ht="11.25">
      <c r="L381" s="12"/>
    </row>
    <row r="382" ht="11.25">
      <c r="L382" s="12"/>
    </row>
    <row r="383" ht="11.25">
      <c r="L383" s="12"/>
    </row>
    <row r="384" ht="11.25">
      <c r="L384" s="12"/>
    </row>
    <row r="385" ht="11.25">
      <c r="L385" s="12"/>
    </row>
    <row r="386" ht="11.25">
      <c r="L386" s="12"/>
    </row>
    <row r="387" ht="11.25">
      <c r="L387" s="12"/>
    </row>
    <row r="388" ht="11.25">
      <c r="L388" s="12"/>
    </row>
    <row r="389" ht="11.25">
      <c r="L389" s="12"/>
    </row>
    <row r="390" ht="11.25">
      <c r="L390" s="12"/>
    </row>
    <row r="391" ht="11.25">
      <c r="L391" s="12"/>
    </row>
    <row r="392" ht="11.25">
      <c r="L392" s="12"/>
    </row>
    <row r="393" ht="11.25">
      <c r="L393" s="12"/>
    </row>
    <row r="394" ht="11.25">
      <c r="L394" s="12"/>
    </row>
    <row r="395" ht="11.25">
      <c r="L395" s="12"/>
    </row>
    <row r="396" ht="11.25">
      <c r="L396" s="12"/>
    </row>
    <row r="397" ht="11.25">
      <c r="L397" s="12"/>
    </row>
    <row r="398" ht="11.25">
      <c r="L398" s="12"/>
    </row>
    <row r="399" ht="11.25">
      <c r="L399" s="12"/>
    </row>
    <row r="400" ht="11.25">
      <c r="L400" s="12"/>
    </row>
    <row r="401" ht="11.25">
      <c r="L401" s="12"/>
    </row>
    <row r="402" ht="11.25">
      <c r="L402" s="12"/>
    </row>
    <row r="403" ht="11.25">
      <c r="L403" s="12"/>
    </row>
    <row r="404" ht="11.25">
      <c r="L404" s="12"/>
    </row>
    <row r="405" ht="11.25">
      <c r="L405" s="12"/>
    </row>
    <row r="406" ht="11.25">
      <c r="L406" s="12"/>
    </row>
    <row r="407" ht="11.25">
      <c r="L407" s="12"/>
    </row>
    <row r="408" ht="11.25">
      <c r="L408" s="12"/>
    </row>
    <row r="409" ht="11.25">
      <c r="L409" s="12"/>
    </row>
    <row r="410" ht="11.25">
      <c r="L410" s="12"/>
    </row>
    <row r="411" ht="11.25">
      <c r="L411" s="12"/>
    </row>
    <row r="412" ht="11.25">
      <c r="L412" s="12"/>
    </row>
    <row r="413" ht="11.25">
      <c r="L413" s="12"/>
    </row>
    <row r="414" ht="11.25">
      <c r="L414" s="12"/>
    </row>
    <row r="415" ht="11.25">
      <c r="L415" s="12"/>
    </row>
    <row r="416" ht="11.25">
      <c r="L416" s="12"/>
    </row>
    <row r="417" ht="11.25">
      <c r="L417" s="12"/>
    </row>
    <row r="418" ht="11.25">
      <c r="L418" s="12"/>
    </row>
    <row r="419" ht="11.25">
      <c r="L419" s="12"/>
    </row>
    <row r="420" ht="11.25">
      <c r="L420" s="12"/>
    </row>
    <row r="421" ht="11.25">
      <c r="L421" s="12"/>
    </row>
    <row r="422" ht="11.25">
      <c r="L422" s="12"/>
    </row>
    <row r="423" ht="11.25">
      <c r="L423" s="12"/>
    </row>
    <row r="424" ht="11.25">
      <c r="L424" s="12"/>
    </row>
    <row r="425" ht="11.25">
      <c r="L425" s="12"/>
    </row>
    <row r="426" ht="11.25">
      <c r="L426" s="12"/>
    </row>
    <row r="427" ht="11.25">
      <c r="L427" s="12"/>
    </row>
    <row r="428" ht="11.25">
      <c r="L428" s="12"/>
    </row>
    <row r="429" ht="11.25">
      <c r="L429" s="12"/>
    </row>
    <row r="430" ht="11.25">
      <c r="L430" s="12"/>
    </row>
    <row r="431" ht="11.25">
      <c r="L431" s="12"/>
    </row>
    <row r="432" ht="11.25">
      <c r="L432" s="12"/>
    </row>
    <row r="433" ht="11.25">
      <c r="L433" s="12"/>
    </row>
    <row r="434" ht="11.25">
      <c r="L434" s="12"/>
    </row>
    <row r="435" ht="11.25">
      <c r="L435" s="12"/>
    </row>
    <row r="436" ht="11.25">
      <c r="L436" s="12"/>
    </row>
    <row r="437" ht="11.25">
      <c r="L437" s="12"/>
    </row>
    <row r="438" ht="11.25">
      <c r="L438" s="12"/>
    </row>
    <row r="439" ht="11.25">
      <c r="L439" s="12"/>
    </row>
    <row r="440" ht="11.25">
      <c r="L440" s="12"/>
    </row>
    <row r="441" ht="11.25">
      <c r="L441" s="12"/>
    </row>
    <row r="442" ht="11.25">
      <c r="L442" s="12"/>
    </row>
    <row r="443" ht="11.25">
      <c r="L443" s="12"/>
    </row>
    <row r="444" ht="11.25">
      <c r="L444" s="12"/>
    </row>
    <row r="445" ht="11.25">
      <c r="L445" s="12"/>
    </row>
    <row r="446" ht="11.25">
      <c r="L446" s="12"/>
    </row>
    <row r="447" ht="11.25">
      <c r="L447" s="12"/>
    </row>
    <row r="448" ht="11.25">
      <c r="L448" s="12"/>
    </row>
    <row r="449" ht="11.25">
      <c r="L449" s="12"/>
    </row>
    <row r="450" ht="11.25">
      <c r="L450" s="12"/>
    </row>
    <row r="451" ht="11.25">
      <c r="L451" s="12"/>
    </row>
    <row r="452" ht="11.25">
      <c r="L452" s="12"/>
    </row>
    <row r="453" ht="11.25">
      <c r="L453" s="12"/>
    </row>
    <row r="454" ht="11.25">
      <c r="L454" s="12"/>
    </row>
    <row r="455" ht="11.25">
      <c r="L455" s="12"/>
    </row>
    <row r="456" ht="11.25">
      <c r="L456" s="12"/>
    </row>
    <row r="457" ht="11.25">
      <c r="L457" s="12"/>
    </row>
    <row r="458" ht="11.25">
      <c r="L458" s="12"/>
    </row>
    <row r="459" ht="11.25">
      <c r="L459" s="12"/>
    </row>
    <row r="460" ht="11.25">
      <c r="L460" s="12"/>
    </row>
    <row r="461" ht="11.25">
      <c r="L461" s="12"/>
    </row>
    <row r="462" ht="11.25">
      <c r="L462" s="12"/>
    </row>
    <row r="463" ht="11.25">
      <c r="L463" s="12"/>
    </row>
    <row r="464" ht="11.25">
      <c r="L464" s="12"/>
    </row>
    <row r="465" ht="11.25">
      <c r="L465" s="12"/>
    </row>
    <row r="466" ht="11.25">
      <c r="L466" s="12"/>
    </row>
    <row r="467" ht="11.25">
      <c r="L467" s="12"/>
    </row>
    <row r="468" ht="11.25">
      <c r="L468" s="12"/>
    </row>
    <row r="469" ht="11.25">
      <c r="L469" s="12"/>
    </row>
    <row r="470" ht="11.25">
      <c r="L470" s="12"/>
    </row>
    <row r="471" ht="11.25">
      <c r="L471" s="12"/>
    </row>
    <row r="472" ht="11.25">
      <c r="L472" s="12"/>
    </row>
    <row r="473" ht="11.25">
      <c r="L473" s="12"/>
    </row>
    <row r="474" ht="11.25">
      <c r="L474" s="12"/>
    </row>
    <row r="475" ht="11.25">
      <c r="L475" s="12"/>
    </row>
    <row r="476" ht="11.25">
      <c r="L476" s="12"/>
    </row>
    <row r="477" ht="11.25">
      <c r="L477" s="12"/>
    </row>
    <row r="478" ht="11.25">
      <c r="L478" s="12"/>
    </row>
    <row r="479" ht="11.25">
      <c r="L479" s="12"/>
    </row>
    <row r="480" ht="11.25">
      <c r="L480" s="12"/>
    </row>
    <row r="481" ht="11.25">
      <c r="L481" s="12"/>
    </row>
    <row r="482" ht="11.25">
      <c r="L482" s="12"/>
    </row>
    <row r="483" ht="11.25">
      <c r="L483" s="12"/>
    </row>
    <row r="484" ht="11.25">
      <c r="L484" s="12"/>
    </row>
    <row r="485" ht="11.25">
      <c r="L485" s="12"/>
    </row>
    <row r="486" ht="11.25">
      <c r="L486" s="12"/>
    </row>
    <row r="487" ht="11.25">
      <c r="L487" s="12"/>
    </row>
    <row r="488" ht="11.25">
      <c r="L488" s="12"/>
    </row>
    <row r="489" ht="11.25">
      <c r="L489" s="12"/>
    </row>
    <row r="490" ht="11.25">
      <c r="L490" s="12"/>
    </row>
    <row r="491" ht="11.25">
      <c r="L491" s="12"/>
    </row>
    <row r="492" ht="11.25">
      <c r="L492" s="12"/>
    </row>
    <row r="493" ht="11.25">
      <c r="L493" s="12"/>
    </row>
    <row r="494" ht="11.25">
      <c r="L494" s="12"/>
    </row>
    <row r="495" ht="11.25">
      <c r="L495" s="12"/>
    </row>
    <row r="496" ht="11.25">
      <c r="L496" s="12"/>
    </row>
    <row r="497" ht="11.25">
      <c r="L497" s="12"/>
    </row>
    <row r="498" ht="11.25">
      <c r="L498" s="12"/>
    </row>
    <row r="499" ht="11.25">
      <c r="L499" s="12"/>
    </row>
    <row r="500" ht="11.25">
      <c r="L500" s="12"/>
    </row>
    <row r="501" ht="11.25">
      <c r="L501" s="12"/>
    </row>
    <row r="502" ht="11.25">
      <c r="L502" s="12"/>
    </row>
    <row r="503" ht="11.25">
      <c r="L503" s="12"/>
    </row>
    <row r="504" ht="11.25">
      <c r="L504" s="12"/>
    </row>
    <row r="505" ht="11.25">
      <c r="L505" s="12"/>
    </row>
    <row r="506" ht="11.25">
      <c r="L506" s="12"/>
    </row>
    <row r="507" ht="11.25">
      <c r="L507" s="12"/>
    </row>
    <row r="508" ht="11.25">
      <c r="L508" s="12"/>
    </row>
    <row r="509" ht="11.25">
      <c r="L509" s="12"/>
    </row>
    <row r="510" ht="11.25">
      <c r="L510" s="12"/>
    </row>
    <row r="511" ht="11.25">
      <c r="L511" s="12"/>
    </row>
    <row r="512" ht="11.25">
      <c r="L512" s="12"/>
    </row>
    <row r="513" ht="11.25">
      <c r="L513" s="12"/>
    </row>
    <row r="514" ht="11.25">
      <c r="L514" s="12"/>
    </row>
    <row r="515" ht="11.25">
      <c r="L515" s="12"/>
    </row>
    <row r="516" ht="11.25">
      <c r="L516" s="12"/>
    </row>
    <row r="517" ht="11.25">
      <c r="L517" s="12"/>
    </row>
    <row r="518" ht="11.25">
      <c r="L518" s="12"/>
    </row>
    <row r="519" ht="11.25">
      <c r="L519" s="12"/>
    </row>
    <row r="520" ht="11.25">
      <c r="L520" s="12"/>
    </row>
    <row r="521" ht="11.25">
      <c r="L521" s="12"/>
    </row>
    <row r="522" ht="11.25">
      <c r="L522" s="12"/>
    </row>
    <row r="523" ht="11.25">
      <c r="L523" s="12"/>
    </row>
    <row r="524" ht="11.25">
      <c r="L524" s="12"/>
    </row>
    <row r="525" ht="11.25">
      <c r="L525" s="12"/>
    </row>
    <row r="526" ht="11.25">
      <c r="L526" s="12"/>
    </row>
    <row r="527" ht="11.25">
      <c r="L527" s="12"/>
    </row>
    <row r="528" ht="11.25">
      <c r="L528" s="12"/>
    </row>
    <row r="529" ht="11.25">
      <c r="L529" s="12"/>
    </row>
    <row r="530" ht="11.25">
      <c r="L530" s="12"/>
    </row>
    <row r="531" ht="11.25">
      <c r="L531" s="12"/>
    </row>
    <row r="532" ht="11.25">
      <c r="L532" s="12"/>
    </row>
    <row r="533" ht="11.25">
      <c r="L533" s="12"/>
    </row>
    <row r="534" ht="11.25">
      <c r="L534" s="12"/>
    </row>
    <row r="535" ht="11.25">
      <c r="L535" s="12"/>
    </row>
    <row r="536" ht="11.25">
      <c r="L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2003-09-05T01:56:58Z</dcterms:created>
  <dcterms:modified xsi:type="dcterms:W3CDTF">2005-09-29T01:13:54Z</dcterms:modified>
  <cp:category/>
  <cp:version/>
  <cp:contentType/>
  <cp:contentStatus/>
</cp:coreProperties>
</file>