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3" sheetId="1" r:id="rId1"/>
  </sheets>
  <definedNames/>
  <calcPr fullCalcOnLoad="1"/>
</workbook>
</file>

<file path=xl/sharedStrings.xml><?xml version="1.0" encoding="utf-8"?>
<sst xmlns="http://schemas.openxmlformats.org/spreadsheetml/2006/main" count="250" uniqueCount="67">
  <si>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</si>
  <si>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</si>
  <si>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</si>
  <si>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</si>
  <si>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</si>
  <si>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</si>
  <si>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</si>
  <si>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</si>
  <si>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</si>
  <si>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</si>
  <si>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</si>
  <si>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</si>
  <si>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</si>
  <si>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</si>
  <si>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</si>
  <si>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</si>
  <si>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</si>
  <si>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</si>
  <si>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</si>
  <si>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</si>
  <si>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</si>
  <si>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</si>
  <si>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</si>
  <si>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</si>
  <si>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</si>
  <si>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</si>
  <si>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</si>
  <si>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</si>
  <si>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</si>
  <si>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</si>
  <si>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</si>
  <si>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</si>
  <si>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</si>
  <si>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</si>
  <si>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</si>
  <si>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</si>
  <si>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</si>
  <si>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</si>
  <si>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</si>
  <si>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</si>
  <si>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</si>
  <si>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</si>
  <si>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</si>
  <si>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</si>
  <si>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</si>
  <si>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</si>
  <si>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</si>
  <si>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</si>
  <si>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3.  Sugars &amp; Honey</t>
  </si>
  <si>
    <t>單位：千公噸</t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</si>
  <si>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</si>
  <si>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</si>
  <si>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</si>
  <si>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</si>
  <si>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</si>
  <si>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</si>
  <si>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</si>
  <si>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t>(1)  Sugars</t>
  </si>
  <si>
    <t>(2)  Honey</t>
  </si>
  <si>
    <r>
      <t xml:space="preserve">    78     93</t>
    </r>
    <r>
      <rPr>
        <sz val="7"/>
        <rFont val="標楷體"/>
        <family val="4"/>
      </rPr>
      <t>年糧食供需年報</t>
    </r>
  </si>
  <si>
    <r>
      <t xml:space="preserve">3.  </t>
    </r>
    <r>
      <rPr>
        <sz val="14"/>
        <rFont val="標楷體"/>
        <family val="4"/>
      </rPr>
      <t>糖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蜂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蜜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</si>
  <si>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</si>
  <si>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 xml:space="preserve">(1)  </t>
    </r>
    <r>
      <rPr>
        <sz val="12"/>
        <rFont val="標楷體"/>
        <family val="4"/>
      </rPr>
      <t>糖</t>
    </r>
  </si>
  <si>
    <r>
      <t xml:space="preserve">    80     93</t>
    </r>
    <r>
      <rPr>
        <sz val="7"/>
        <rFont val="標楷體"/>
        <family val="4"/>
      </rPr>
      <t>年糧食供需年報</t>
    </r>
  </si>
  <si>
    <r>
      <t xml:space="preserve">(2)  </t>
    </r>
    <r>
      <rPr>
        <sz val="12"/>
        <rFont val="標楷體"/>
        <family val="4"/>
      </rPr>
      <t>蜂　蜜</t>
    </r>
  </si>
  <si>
    <t xml:space="preserve">FOOD SUPPLY &amp; UTILIZATION 2004      79   </t>
  </si>
  <si>
    <t xml:space="preserve">FOOD SUPPLY &amp; UTILIZATION 2004      81  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</si>
</sst>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 quotePrefix="1">
      <alignment horizontal="centerContinuous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9" fillId="0" borderId="9" xfId="0" applyFont="1" applyBorder="1" applyAlignment="1" quotePrefix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8" xfId="15" applyFont="1" applyBorder="1" applyAlignment="1">
      <alignment horizontal="center" vertical="center"/>
      <protection/>
    </xf>
    <xf numFmtId="0" fontId="7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25" xfId="15" applyFont="1" applyBorder="1" applyAlignment="1" quotePrefix="1">
      <alignment horizontal="center" vertical="center"/>
      <protection/>
    </xf>
    <xf numFmtId="0" fontId="9" fillId="0" borderId="25" xfId="15" applyFont="1" applyBorder="1" applyAlignment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04" fontId="9" fillId="0" borderId="20" xfId="0" applyNumberFormat="1" applyFont="1" applyBorder="1" applyAlignment="1">
      <alignment horizontal="right" vertical="center"/>
    </xf>
    <xf numFmtId="204" fontId="9" fillId="0" borderId="0" xfId="0" applyNumberFormat="1" applyFont="1" applyBorder="1" applyAlignment="1">
      <alignment horizontal="right" vertical="center"/>
    </xf>
    <xf numFmtId="205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20" xfId="0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04" fontId="9" fillId="0" borderId="27" xfId="0" applyNumberFormat="1" applyFont="1" applyBorder="1" applyAlignment="1">
      <alignment horizontal="right" vertical="center"/>
    </xf>
    <xf numFmtId="204" fontId="9" fillId="0" borderId="1" xfId="0" applyNumberFormat="1" applyFont="1" applyBorder="1" applyAlignment="1">
      <alignment horizontal="right" vertical="center"/>
    </xf>
    <xf numFmtId="205" fontId="9" fillId="0" borderId="1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7" fillId="0" borderId="30" xfId="0" applyFont="1" applyBorder="1" applyAlignment="1" quotePrefix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1013"/>
  <sheetViews>
    <sheetView tabSelected="1" zoomScaleSheetLayoutView="100" workbookViewId="0" topLeftCell="A1">
      <pane xSplit="2" topLeftCell="C1" activePane="topRight" state="frozen"/>
      <selection pane="topLeft" activeCell="Q57" sqref="Q57"/>
      <selection pane="topRight" activeCell="W10" sqref="W10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16384" width="9.00390625" style="3" customWidth="1"/>
  </cols>
  <sheetData>
    <row r="1" spans="1:21" ht="9.75" customHeight="1">
      <c r="A1" s="1" t="s">
        <v>59</v>
      </c>
      <c r="B1" s="2"/>
      <c r="U1" s="4" t="s">
        <v>65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60</v>
      </c>
      <c r="B3" s="6"/>
      <c r="C3" s="6"/>
      <c r="D3" s="6"/>
      <c r="E3" s="6"/>
      <c r="F3" s="6"/>
      <c r="G3" s="6"/>
      <c r="H3" s="6"/>
      <c r="I3" s="6"/>
      <c r="J3" s="6"/>
      <c r="L3" s="8" t="s">
        <v>48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49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61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50</v>
      </c>
      <c r="I5" s="21"/>
      <c r="J5" s="21"/>
      <c r="K5" s="12"/>
      <c r="L5" s="20" t="s">
        <v>51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52</v>
      </c>
      <c r="M7" s="41" t="s">
        <v>17</v>
      </c>
      <c r="N7" s="44" t="s">
        <v>18</v>
      </c>
      <c r="O7" s="44" t="s">
        <v>53</v>
      </c>
      <c r="P7" s="45" t="s">
        <v>43</v>
      </c>
      <c r="Q7" s="45" t="s">
        <v>44</v>
      </c>
      <c r="R7" s="41" t="s">
        <v>45</v>
      </c>
      <c r="S7" s="45" t="s">
        <v>46</v>
      </c>
      <c r="T7" s="46" t="s">
        <v>47</v>
      </c>
      <c r="U7" s="47" t="s">
        <v>54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55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56</v>
      </c>
      <c r="B10" s="66">
        <v>84</v>
      </c>
      <c r="C10" s="67">
        <v>440.08599999999996</v>
      </c>
      <c r="D10" s="68">
        <v>358.445</v>
      </c>
      <c r="E10" s="68">
        <v>19.271</v>
      </c>
      <c r="F10" s="68" t="s">
        <v>40</v>
      </c>
      <c r="G10" s="68" t="s">
        <v>40</v>
      </c>
      <c r="H10" s="68" t="s">
        <v>40</v>
      </c>
      <c r="I10" s="68">
        <v>0</v>
      </c>
      <c r="J10" s="68">
        <v>3.167</v>
      </c>
      <c r="K10" s="68"/>
      <c r="L10" s="68">
        <v>0</v>
      </c>
      <c r="M10" s="68">
        <v>520.008</v>
      </c>
      <c r="N10" s="68">
        <v>0</v>
      </c>
      <c r="O10" s="68">
        <v>520.008</v>
      </c>
      <c r="P10" s="69">
        <v>24.511351338560804</v>
      </c>
      <c r="Q10" s="69">
        <v>67.15438722893371</v>
      </c>
      <c r="R10" s="69">
        <v>248.15466829162065</v>
      </c>
      <c r="S10" s="69">
        <v>0.010140832307404962</v>
      </c>
      <c r="T10" s="69">
        <v>0.0013027104990151477</v>
      </c>
      <c r="U10" s="47">
        <f>B10+1911</f>
        <v>1995</v>
      </c>
    </row>
    <row r="11" spans="1:21" ht="24.75" customHeight="1">
      <c r="A11" s="33"/>
      <c r="B11" s="70">
        <f>B10+1</f>
        <v>85</v>
      </c>
      <c r="C11" s="67">
        <v>422.85270899999995</v>
      </c>
      <c r="D11" s="68">
        <v>373.29400000000004</v>
      </c>
      <c r="E11" s="68">
        <v>29.994</v>
      </c>
      <c r="F11" s="68" t="s">
        <v>40</v>
      </c>
      <c r="G11" s="68" t="s">
        <v>40</v>
      </c>
      <c r="H11" s="68" t="s">
        <v>40</v>
      </c>
      <c r="I11" s="68">
        <v>0</v>
      </c>
      <c r="J11" s="68">
        <v>3.829</v>
      </c>
      <c r="K11" s="68"/>
      <c r="L11" s="68">
        <v>0</v>
      </c>
      <c r="M11" s="68">
        <v>533.5120000000001</v>
      </c>
      <c r="N11" s="68">
        <v>0</v>
      </c>
      <c r="O11" s="68">
        <v>533.5120000000001</v>
      </c>
      <c r="P11" s="69">
        <v>24.94467059865629</v>
      </c>
      <c r="Q11" s="69">
        <v>68.15483770124669</v>
      </c>
      <c r="R11" s="69">
        <v>251.7752889559208</v>
      </c>
      <c r="S11" s="69">
        <v>0.010469352553871695</v>
      </c>
      <c r="T11" s="69">
        <v>0.001516874115042592</v>
      </c>
      <c r="U11" s="71">
        <f>U10+1</f>
        <v>1996</v>
      </c>
    </row>
    <row r="12" spans="1:21" ht="24.75" customHeight="1">
      <c r="A12" s="43"/>
      <c r="B12" s="66">
        <f aca="true" t="shared" si="0" ref="B12:B19">B11+1</f>
        <v>86</v>
      </c>
      <c r="C12" s="67">
        <v>374.699283</v>
      </c>
      <c r="D12" s="68">
        <v>455.923</v>
      </c>
      <c r="E12" s="68">
        <v>27.743</v>
      </c>
      <c r="F12" s="68" t="s">
        <v>40</v>
      </c>
      <c r="G12" s="68" t="s">
        <v>40</v>
      </c>
      <c r="H12" s="68" t="s">
        <v>40</v>
      </c>
      <c r="I12" s="68">
        <v>0</v>
      </c>
      <c r="J12" s="68">
        <v>1.799</v>
      </c>
      <c r="K12" s="68"/>
      <c r="L12" s="68">
        <v>0</v>
      </c>
      <c r="M12" s="68">
        <v>527.662354</v>
      </c>
      <c r="N12" s="68">
        <v>0</v>
      </c>
      <c r="O12" s="68">
        <v>527.662354</v>
      </c>
      <c r="P12" s="69">
        <v>24.454419632557833</v>
      </c>
      <c r="Q12" s="69">
        <v>66.99840995221324</v>
      </c>
      <c r="R12" s="69">
        <v>247.61396743579536</v>
      </c>
      <c r="S12" s="69">
        <v>0.010034333630605125</v>
      </c>
      <c r="T12" s="69">
        <v>0.0012086476503402742</v>
      </c>
      <c r="U12" s="47">
        <f aca="true" t="shared" si="1" ref="U12:U19">U11+1</f>
        <v>1997</v>
      </c>
    </row>
    <row r="13" spans="1:21" ht="24.75" customHeight="1">
      <c r="A13" s="33"/>
      <c r="B13" s="70">
        <f t="shared" si="0"/>
        <v>87</v>
      </c>
      <c r="C13" s="67">
        <v>334.85662199999996</v>
      </c>
      <c r="D13" s="68">
        <v>466.634</v>
      </c>
      <c r="E13" s="68">
        <v>24.313</v>
      </c>
      <c r="F13" s="68" t="s">
        <v>40</v>
      </c>
      <c r="G13" s="68" t="s">
        <v>40</v>
      </c>
      <c r="H13" s="68" t="s">
        <v>40</v>
      </c>
      <c r="I13" s="68">
        <v>0</v>
      </c>
      <c r="J13" s="68">
        <v>2.116</v>
      </c>
      <c r="K13" s="68"/>
      <c r="L13" s="68">
        <v>0</v>
      </c>
      <c r="M13" s="68">
        <v>534.3497150000001</v>
      </c>
      <c r="N13" s="68">
        <v>0</v>
      </c>
      <c r="O13" s="68">
        <v>534.3497150000001</v>
      </c>
      <c r="P13" s="69">
        <v>24.537234670775206</v>
      </c>
      <c r="Q13" s="69">
        <v>67.22530046787726</v>
      </c>
      <c r="R13" s="69">
        <v>248.52902076636943</v>
      </c>
      <c r="S13" s="69">
        <v>0.009890458611500202</v>
      </c>
      <c r="T13" s="69">
        <v>0.0010175325539084294</v>
      </c>
      <c r="U13" s="71">
        <f t="shared" si="1"/>
        <v>1998</v>
      </c>
    </row>
    <row r="14" spans="1:21" ht="24.75" customHeight="1">
      <c r="A14" s="43"/>
      <c r="B14" s="66">
        <f t="shared" si="0"/>
        <v>88</v>
      </c>
      <c r="C14" s="67">
        <v>298.948909</v>
      </c>
      <c r="D14" s="68">
        <v>472.488</v>
      </c>
      <c r="E14" s="68">
        <v>22.001</v>
      </c>
      <c r="F14" s="68" t="s">
        <v>40</v>
      </c>
      <c r="G14" s="68" t="s">
        <v>40</v>
      </c>
      <c r="H14" s="68" t="s">
        <v>40</v>
      </c>
      <c r="I14" s="68">
        <v>0</v>
      </c>
      <c r="J14" s="68">
        <v>2.883</v>
      </c>
      <c r="K14" s="68"/>
      <c r="L14" s="68">
        <v>0</v>
      </c>
      <c r="M14" s="68">
        <v>551.3116600000001</v>
      </c>
      <c r="N14" s="68">
        <v>0</v>
      </c>
      <c r="O14" s="68">
        <v>551.3116600000001</v>
      </c>
      <c r="P14" s="69">
        <v>25.11385999745086</v>
      </c>
      <c r="Q14" s="69">
        <v>68.80509588342701</v>
      </c>
      <c r="R14" s="69">
        <v>254.16007686558532</v>
      </c>
      <c r="S14" s="69">
        <v>0.010609628474330661</v>
      </c>
      <c r="T14" s="69">
        <v>0.001575675757178481</v>
      </c>
      <c r="U14" s="47">
        <f t="shared" si="1"/>
        <v>1999</v>
      </c>
    </row>
    <row r="15" spans="1:21" ht="24.75" customHeight="1">
      <c r="A15" s="43"/>
      <c r="B15" s="66">
        <f t="shared" si="0"/>
        <v>89</v>
      </c>
      <c r="C15" s="67">
        <v>281.080431</v>
      </c>
      <c r="D15" s="68">
        <v>595.2310264</v>
      </c>
      <c r="E15" s="68">
        <v>24.7740662</v>
      </c>
      <c r="F15" s="68" t="s">
        <v>40</v>
      </c>
      <c r="G15" s="68" t="s">
        <v>40</v>
      </c>
      <c r="H15" s="68" t="s">
        <v>40</v>
      </c>
      <c r="I15" s="68">
        <v>0</v>
      </c>
      <c r="J15" s="68">
        <v>2.382</v>
      </c>
      <c r="K15" s="68"/>
      <c r="L15" s="68">
        <v>0</v>
      </c>
      <c r="M15" s="68">
        <v>633.8427009999999</v>
      </c>
      <c r="N15" s="68">
        <v>0</v>
      </c>
      <c r="O15" s="68">
        <v>633.8427009999999</v>
      </c>
      <c r="P15" s="69">
        <v>28.648125599601755</v>
      </c>
      <c r="Q15" s="69">
        <v>78.27356721202665</v>
      </c>
      <c r="R15" s="69">
        <v>289.1536682390968</v>
      </c>
      <c r="S15" s="69">
        <v>0.012028092568995279</v>
      </c>
      <c r="T15" s="69">
        <v>0.0017468966422592145</v>
      </c>
      <c r="U15" s="47">
        <f t="shared" si="1"/>
        <v>2000</v>
      </c>
    </row>
    <row r="16" spans="1:21" ht="24.75" customHeight="1">
      <c r="A16" s="43"/>
      <c r="B16" s="66">
        <f t="shared" si="0"/>
        <v>90</v>
      </c>
      <c r="C16" s="67">
        <v>202.81506100000001</v>
      </c>
      <c r="D16" s="68">
        <v>598.7858975742034</v>
      </c>
      <c r="E16" s="68">
        <v>29.173437345426677</v>
      </c>
      <c r="F16" s="68" t="s">
        <v>40</v>
      </c>
      <c r="G16" s="68" t="s">
        <v>40</v>
      </c>
      <c r="H16" s="68" t="s">
        <v>40</v>
      </c>
      <c r="I16" s="68">
        <v>0</v>
      </c>
      <c r="J16" s="68">
        <v>1.375</v>
      </c>
      <c r="K16" s="68"/>
      <c r="L16" s="68">
        <v>0</v>
      </c>
      <c r="M16" s="68">
        <v>572.168103</v>
      </c>
      <c r="N16" s="68">
        <v>0</v>
      </c>
      <c r="O16" s="68">
        <v>572.168103</v>
      </c>
      <c r="P16" s="69">
        <v>25.68317729476967</v>
      </c>
      <c r="Q16" s="69">
        <v>70.36486930073882</v>
      </c>
      <c r="R16" s="69">
        <v>260.2319817087879</v>
      </c>
      <c r="S16" s="69">
        <v>0.01012893498589698</v>
      </c>
      <c r="T16" s="69">
        <v>0.0008198258185593004</v>
      </c>
      <c r="U16" s="47">
        <f t="shared" si="1"/>
        <v>2001</v>
      </c>
    </row>
    <row r="17" spans="1:21" ht="24.75" customHeight="1">
      <c r="A17" s="43"/>
      <c r="B17" s="66">
        <f t="shared" si="0"/>
        <v>91</v>
      </c>
      <c r="C17" s="67">
        <v>186.202337</v>
      </c>
      <c r="D17" s="68">
        <v>614.7647328451895</v>
      </c>
      <c r="E17" s="68">
        <v>17.083809191759467</v>
      </c>
      <c r="F17" s="68" t="s">
        <v>40</v>
      </c>
      <c r="G17" s="68" t="s">
        <v>40</v>
      </c>
      <c r="H17" s="68" t="s">
        <v>40</v>
      </c>
      <c r="I17" s="68">
        <v>0</v>
      </c>
      <c r="J17" s="68">
        <v>2.3695500000000003</v>
      </c>
      <c r="K17" s="68"/>
      <c r="L17" s="68">
        <v>0</v>
      </c>
      <c r="M17" s="68">
        <v>547.5353418082406</v>
      </c>
      <c r="N17" s="68">
        <v>0</v>
      </c>
      <c r="O17" s="68">
        <v>547.5353418082406</v>
      </c>
      <c r="P17" s="69">
        <v>24.447449271278202</v>
      </c>
      <c r="Q17" s="69">
        <v>66.97931307199507</v>
      </c>
      <c r="R17" s="69">
        <v>247.63929936984675</v>
      </c>
      <c r="S17" s="69">
        <v>0.009808510044174833</v>
      </c>
      <c r="T17" s="69">
        <v>0.0009635871598999319</v>
      </c>
      <c r="U17" s="47">
        <f t="shared" si="1"/>
        <v>2002</v>
      </c>
    </row>
    <row r="18" spans="1:21" ht="24.75" customHeight="1">
      <c r="A18" s="33"/>
      <c r="B18" s="70">
        <f t="shared" si="0"/>
        <v>92</v>
      </c>
      <c r="C18" s="67">
        <v>166.765242</v>
      </c>
      <c r="D18" s="68">
        <v>617.171292207877</v>
      </c>
      <c r="E18" s="68">
        <v>24.180687608782055</v>
      </c>
      <c r="F18" s="68" t="s">
        <v>40</v>
      </c>
      <c r="G18" s="68" t="s">
        <v>40</v>
      </c>
      <c r="H18" s="68" t="s">
        <v>40</v>
      </c>
      <c r="I18" s="68">
        <v>0</v>
      </c>
      <c r="J18" s="68">
        <v>2.2972279369781075</v>
      </c>
      <c r="K18" s="68"/>
      <c r="L18" s="68">
        <v>0</v>
      </c>
      <c r="M18" s="68">
        <v>603.7886048712625</v>
      </c>
      <c r="N18" s="68">
        <v>0</v>
      </c>
      <c r="O18" s="68">
        <v>603.7886048712625</v>
      </c>
      <c r="P18" s="69">
        <v>26.842302492018398</v>
      </c>
      <c r="Q18" s="69">
        <v>73.54055477265315</v>
      </c>
      <c r="R18" s="69">
        <v>271.7737522725532</v>
      </c>
      <c r="S18" s="69">
        <v>0.01105784272114481</v>
      </c>
      <c r="T18" s="69">
        <v>0.0013746242394048203</v>
      </c>
      <c r="U18" s="71">
        <f t="shared" si="1"/>
        <v>2003</v>
      </c>
    </row>
    <row r="19" spans="1:21" ht="24.75" customHeight="1">
      <c r="A19" s="72"/>
      <c r="B19" s="73">
        <f t="shared" si="0"/>
        <v>93</v>
      </c>
      <c r="C19" s="74">
        <v>116.18867999999999</v>
      </c>
      <c r="D19" s="75">
        <v>804.5956939822394</v>
      </c>
      <c r="E19" s="75">
        <v>18.799636937119125</v>
      </c>
      <c r="F19" s="75" t="s">
        <v>40</v>
      </c>
      <c r="G19" s="75" t="s">
        <v>40</v>
      </c>
      <c r="H19" s="75" t="s">
        <v>40</v>
      </c>
      <c r="I19" s="75">
        <v>0</v>
      </c>
      <c r="J19" s="75">
        <v>2.3635285857981274</v>
      </c>
      <c r="K19" s="68"/>
      <c r="L19" s="75">
        <v>0</v>
      </c>
      <c r="M19" s="75">
        <v>555.7522947724424</v>
      </c>
      <c r="N19" s="75">
        <v>0</v>
      </c>
      <c r="O19" s="75">
        <v>555.7522947724424</v>
      </c>
      <c r="P19" s="76">
        <v>24.61800586393129</v>
      </c>
      <c r="Q19" s="76">
        <v>67.2623111036374</v>
      </c>
      <c r="R19" s="76">
        <v>248.6534907305362</v>
      </c>
      <c r="S19" s="76">
        <v>0.009924629534821204</v>
      </c>
      <c r="T19" s="76">
        <v>0.001049621035247068</v>
      </c>
      <c r="U19" s="77">
        <f t="shared" si="1"/>
        <v>2004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91" customFormat="1" ht="24.75" customHeight="1">
      <c r="A21" s="90" t="s">
        <v>62</v>
      </c>
      <c r="B21" s="90"/>
      <c r="C21" s="90"/>
      <c r="D21" s="90"/>
      <c r="E21" s="90"/>
      <c r="F21" s="90"/>
      <c r="G21" s="90"/>
      <c r="H21" s="90"/>
      <c r="I21" s="90"/>
      <c r="J21" s="90"/>
      <c r="L21" s="92" t="s">
        <v>57</v>
      </c>
      <c r="M21" s="90"/>
      <c r="N21" s="90"/>
      <c r="O21" s="90"/>
      <c r="P21" s="90"/>
      <c r="Q21" s="90"/>
      <c r="R21" s="90"/>
      <c r="S21" s="90"/>
      <c r="T21" s="90"/>
      <c r="U21" s="92"/>
    </row>
    <row r="22" spans="1:20" ht="9.75" customHeight="1">
      <c r="A22" s="9" t="s">
        <v>49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61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50</v>
      </c>
      <c r="I23" s="21"/>
      <c r="J23" s="21"/>
      <c r="K23" s="12"/>
      <c r="L23" s="20" t="s">
        <v>51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78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79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52</v>
      </c>
      <c r="M25" s="41" t="s">
        <v>17</v>
      </c>
      <c r="N25" s="44" t="s">
        <v>18</v>
      </c>
      <c r="O25" s="44" t="s">
        <v>53</v>
      </c>
      <c r="P25" s="45" t="s">
        <v>43</v>
      </c>
      <c r="Q25" s="45" t="s">
        <v>44</v>
      </c>
      <c r="R25" s="41" t="s">
        <v>45</v>
      </c>
      <c r="S25" s="45" t="s">
        <v>46</v>
      </c>
      <c r="T25" s="80" t="s">
        <v>47</v>
      </c>
      <c r="U25" s="47" t="s">
        <v>54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1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55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2" t="s">
        <v>38</v>
      </c>
      <c r="U27" s="64"/>
    </row>
    <row r="28" spans="1:21" ht="24.75" customHeight="1">
      <c r="A28" s="65" t="s">
        <v>56</v>
      </c>
      <c r="B28" s="66">
        <f>$B$10</f>
        <v>84</v>
      </c>
      <c r="C28" s="67">
        <v>435.686</v>
      </c>
      <c r="D28" s="68">
        <v>356.006</v>
      </c>
      <c r="E28" s="68">
        <v>19.157</v>
      </c>
      <c r="F28" s="68" t="s">
        <v>40</v>
      </c>
      <c r="G28" s="68" t="s">
        <v>40</v>
      </c>
      <c r="H28" s="68" t="s">
        <v>40</v>
      </c>
      <c r="I28" s="68">
        <v>0</v>
      </c>
      <c r="J28" s="68">
        <v>3.167</v>
      </c>
      <c r="K28" s="68"/>
      <c r="L28" s="68">
        <v>0</v>
      </c>
      <c r="M28" s="68">
        <v>513.283</v>
      </c>
      <c r="N28" s="68">
        <v>0</v>
      </c>
      <c r="O28" s="68">
        <v>513.283</v>
      </c>
      <c r="P28" s="69">
        <v>24.194358450467117</v>
      </c>
      <c r="Q28" s="69">
        <v>66.28591356292361</v>
      </c>
      <c r="R28" s="69">
        <v>245.4493728219992</v>
      </c>
      <c r="S28" s="69">
        <v>0.008838121808389814</v>
      </c>
      <c r="T28" s="69">
        <v>0</v>
      </c>
      <c r="U28" s="47">
        <f>B28+1911</f>
        <v>1995</v>
      </c>
    </row>
    <row r="29" spans="1:21" ht="24.75" customHeight="1">
      <c r="A29" s="33"/>
      <c r="B29" s="70">
        <f>B28+1</f>
        <v>85</v>
      </c>
      <c r="C29" s="67">
        <v>418.06170899999995</v>
      </c>
      <c r="D29" s="68">
        <v>370.04</v>
      </c>
      <c r="E29" s="68">
        <v>29.865</v>
      </c>
      <c r="F29" s="68" t="s">
        <v>40</v>
      </c>
      <c r="G29" s="68" t="s">
        <v>40</v>
      </c>
      <c r="H29" s="68" t="s">
        <v>40</v>
      </c>
      <c r="I29" s="68">
        <v>0</v>
      </c>
      <c r="J29" s="68">
        <v>3.829</v>
      </c>
      <c r="K29" s="68"/>
      <c r="L29" s="68">
        <v>0</v>
      </c>
      <c r="M29" s="68">
        <v>525.596</v>
      </c>
      <c r="N29" s="68">
        <v>0</v>
      </c>
      <c r="O29" s="68">
        <v>525.596</v>
      </c>
      <c r="P29" s="69">
        <v>24.5745533145859</v>
      </c>
      <c r="Q29" s="69">
        <v>67.1435882912183</v>
      </c>
      <c r="R29" s="69">
        <v>248.62524704368235</v>
      </c>
      <c r="S29" s="69">
        <v>0.008952478438829103</v>
      </c>
      <c r="T29" s="69">
        <v>0</v>
      </c>
      <c r="U29" s="71">
        <f>U28+1</f>
        <v>1996</v>
      </c>
    </row>
    <row r="30" spans="1:21" ht="24.75" customHeight="1">
      <c r="A30" s="43"/>
      <c r="B30" s="66">
        <f aca="true" t="shared" si="2" ref="B30:B37">B29+1</f>
        <v>86</v>
      </c>
      <c r="C30" s="67">
        <v>370.561283</v>
      </c>
      <c r="D30" s="68">
        <v>453.587</v>
      </c>
      <c r="E30" s="68">
        <v>27.615</v>
      </c>
      <c r="F30" s="68" t="s">
        <v>40</v>
      </c>
      <c r="G30" s="68" t="s">
        <v>40</v>
      </c>
      <c r="H30" s="68" t="s">
        <v>40</v>
      </c>
      <c r="I30" s="68">
        <v>0</v>
      </c>
      <c r="J30" s="68">
        <v>1.799</v>
      </c>
      <c r="K30" s="68"/>
      <c r="L30" s="68">
        <v>0</v>
      </c>
      <c r="M30" s="68">
        <v>521.316354</v>
      </c>
      <c r="N30" s="68">
        <v>0</v>
      </c>
      <c r="O30" s="68">
        <v>521.316354</v>
      </c>
      <c r="P30" s="69">
        <v>24.160315370975034</v>
      </c>
      <c r="Q30" s="69">
        <v>66.19264485198639</v>
      </c>
      <c r="R30" s="69">
        <v>245.10400914858872</v>
      </c>
      <c r="S30" s="69">
        <v>0.00882568598026485</v>
      </c>
      <c r="T30" s="69">
        <v>0</v>
      </c>
      <c r="U30" s="47">
        <f aca="true" t="shared" si="3" ref="U30:U37">U29+1</f>
        <v>1997</v>
      </c>
    </row>
    <row r="31" spans="1:21" ht="24.75" customHeight="1">
      <c r="A31" s="33"/>
      <c r="B31" s="70">
        <f t="shared" si="2"/>
        <v>87</v>
      </c>
      <c r="C31" s="67">
        <v>331.165622</v>
      </c>
      <c r="D31" s="68">
        <v>464.821</v>
      </c>
      <c r="E31" s="68">
        <v>24.201</v>
      </c>
      <c r="F31" s="68" t="s">
        <v>40</v>
      </c>
      <c r="G31" s="68" t="s">
        <v>40</v>
      </c>
      <c r="H31" s="68" t="s">
        <v>40</v>
      </c>
      <c r="I31" s="68">
        <v>0</v>
      </c>
      <c r="J31" s="68">
        <v>2.116</v>
      </c>
      <c r="K31" s="68"/>
      <c r="L31" s="68">
        <v>0</v>
      </c>
      <c r="M31" s="68">
        <v>528.957715</v>
      </c>
      <c r="N31" s="68">
        <v>0</v>
      </c>
      <c r="O31" s="68">
        <v>528.957715</v>
      </c>
      <c r="P31" s="69">
        <v>24.289635082657487</v>
      </c>
      <c r="Q31" s="69">
        <v>66.54694543193831</v>
      </c>
      <c r="R31" s="69">
        <v>246.4159448294196</v>
      </c>
      <c r="S31" s="69">
        <v>0.008872926057591773</v>
      </c>
      <c r="T31" s="69">
        <v>0</v>
      </c>
      <c r="U31" s="71">
        <f t="shared" si="3"/>
        <v>1998</v>
      </c>
    </row>
    <row r="32" spans="1:21" ht="24.75" customHeight="1">
      <c r="A32" s="43"/>
      <c r="B32" s="66">
        <f t="shared" si="2"/>
        <v>88</v>
      </c>
      <c r="C32" s="67">
        <v>292.66600900000003</v>
      </c>
      <c r="D32" s="68">
        <v>470.159</v>
      </c>
      <c r="E32" s="68">
        <v>21.806</v>
      </c>
      <c r="F32" s="68" t="s">
        <v>40</v>
      </c>
      <c r="G32" s="68" t="s">
        <v>40</v>
      </c>
      <c r="H32" s="68" t="s">
        <v>40</v>
      </c>
      <c r="I32" s="68">
        <v>0</v>
      </c>
      <c r="J32" s="68">
        <v>2.883</v>
      </c>
      <c r="K32" s="68"/>
      <c r="L32" s="68">
        <v>0</v>
      </c>
      <c r="M32" s="68">
        <v>542.89476</v>
      </c>
      <c r="N32" s="68">
        <v>0</v>
      </c>
      <c r="O32" s="68">
        <v>542.89476</v>
      </c>
      <c r="P32" s="69">
        <v>24.730445563204096</v>
      </c>
      <c r="Q32" s="69">
        <v>67.75464537864136</v>
      </c>
      <c r="R32" s="69">
        <v>250.887923543178</v>
      </c>
      <c r="S32" s="69">
        <v>0.00903395271715218</v>
      </c>
      <c r="T32" s="69">
        <v>0</v>
      </c>
      <c r="U32" s="47">
        <f t="shared" si="3"/>
        <v>1999</v>
      </c>
    </row>
    <row r="33" spans="1:21" ht="24.75" customHeight="1">
      <c r="A33" s="43"/>
      <c r="B33" s="66">
        <f t="shared" si="2"/>
        <v>89</v>
      </c>
      <c r="C33" s="67">
        <v>275.241431</v>
      </c>
      <c r="D33" s="68">
        <v>591.3837874000001</v>
      </c>
      <c r="E33" s="68">
        <v>24.5184922</v>
      </c>
      <c r="F33" s="68" t="s">
        <v>40</v>
      </c>
      <c r="G33" s="68" t="s">
        <v>40</v>
      </c>
      <c r="H33" s="68" t="s">
        <v>40</v>
      </c>
      <c r="I33" s="68">
        <v>0</v>
      </c>
      <c r="J33" s="68">
        <v>2.382</v>
      </c>
      <c r="K33" s="68"/>
      <c r="L33" s="68">
        <v>0</v>
      </c>
      <c r="M33" s="68">
        <v>624.412036</v>
      </c>
      <c r="N33" s="68">
        <v>0</v>
      </c>
      <c r="O33" s="68">
        <v>624.412036</v>
      </c>
      <c r="P33" s="69">
        <v>28.221882818890506</v>
      </c>
      <c r="Q33" s="69">
        <v>77.1089694505205</v>
      </c>
      <c r="R33" s="69">
        <v>285.5259462120052</v>
      </c>
      <c r="S33" s="69">
        <v>0.010281195926736065</v>
      </c>
      <c r="T33" s="69">
        <v>0</v>
      </c>
      <c r="U33" s="47">
        <f t="shared" si="3"/>
        <v>2000</v>
      </c>
    </row>
    <row r="34" spans="1:21" ht="24.75" customHeight="1">
      <c r="A34" s="43"/>
      <c r="B34" s="66">
        <f t="shared" si="2"/>
        <v>90</v>
      </c>
      <c r="C34" s="67">
        <v>200.056409</v>
      </c>
      <c r="D34" s="68">
        <v>596.8286205742035</v>
      </c>
      <c r="E34" s="68">
        <v>28.901754345426678</v>
      </c>
      <c r="F34" s="68" t="s">
        <v>40</v>
      </c>
      <c r="G34" s="68" t="s">
        <v>40</v>
      </c>
      <c r="H34" s="68" t="s">
        <v>40</v>
      </c>
      <c r="I34" s="68">
        <v>0</v>
      </c>
      <c r="J34" s="68">
        <v>1.375</v>
      </c>
      <c r="K34" s="68"/>
      <c r="L34" s="68">
        <v>0</v>
      </c>
      <c r="M34" s="68">
        <v>567.723857</v>
      </c>
      <c r="N34" s="68">
        <v>0</v>
      </c>
      <c r="O34" s="68">
        <v>567.723857</v>
      </c>
      <c r="P34" s="69">
        <v>25.483686345586907</v>
      </c>
      <c r="Q34" s="69">
        <v>69.81831875503262</v>
      </c>
      <c r="R34" s="69">
        <v>258.52947675891306</v>
      </c>
      <c r="S34" s="69">
        <v>0.00930910916733768</v>
      </c>
      <c r="T34" s="69">
        <v>0</v>
      </c>
      <c r="U34" s="47">
        <f t="shared" si="3"/>
        <v>2001</v>
      </c>
    </row>
    <row r="35" spans="1:21" ht="24.75" customHeight="1">
      <c r="A35" s="43"/>
      <c r="B35" s="66">
        <f t="shared" si="2"/>
        <v>91</v>
      </c>
      <c r="C35" s="67">
        <v>182.971895</v>
      </c>
      <c r="D35" s="68">
        <v>612.4184378451895</v>
      </c>
      <c r="E35" s="68">
        <v>16.758425191759468</v>
      </c>
      <c r="F35" s="68" t="s">
        <v>40</v>
      </c>
      <c r="G35" s="68" t="s">
        <v>40</v>
      </c>
      <c r="H35" s="68" t="s">
        <v>40</v>
      </c>
      <c r="I35" s="68">
        <v>0</v>
      </c>
      <c r="J35" s="68">
        <v>2.3695500000000003</v>
      </c>
      <c r="K35" s="68"/>
      <c r="L35" s="68">
        <v>0</v>
      </c>
      <c r="M35" s="68">
        <v>542.2839888082406</v>
      </c>
      <c r="N35" s="68">
        <v>0</v>
      </c>
      <c r="O35" s="68">
        <v>542.2839888082406</v>
      </c>
      <c r="P35" s="69">
        <v>24.21297639570255</v>
      </c>
      <c r="Q35" s="69">
        <v>66.33692163206177</v>
      </c>
      <c r="R35" s="69">
        <v>245.63825003445456</v>
      </c>
      <c r="S35" s="69">
        <v>0.008844922884274901</v>
      </c>
      <c r="T35" s="69">
        <v>0</v>
      </c>
      <c r="U35" s="47">
        <f t="shared" si="3"/>
        <v>2002</v>
      </c>
    </row>
    <row r="36" spans="1:21" ht="24.75" customHeight="1">
      <c r="A36" s="33"/>
      <c r="B36" s="70">
        <f t="shared" si="2"/>
        <v>92</v>
      </c>
      <c r="C36" s="67">
        <v>160.830242</v>
      </c>
      <c r="D36" s="68">
        <v>615.0080832078769</v>
      </c>
      <c r="E36" s="68">
        <v>23.606512608782054</v>
      </c>
      <c r="F36" s="68" t="s">
        <v>40</v>
      </c>
      <c r="G36" s="68" t="s">
        <v>40</v>
      </c>
      <c r="H36" s="68" t="s">
        <v>40</v>
      </c>
      <c r="I36" s="68">
        <v>0</v>
      </c>
      <c r="J36" s="68">
        <v>2.2972279369781075</v>
      </c>
      <c r="K36" s="68"/>
      <c r="L36" s="68">
        <v>0</v>
      </c>
      <c r="M36" s="68">
        <v>596.2645708712624</v>
      </c>
      <c r="N36" s="68">
        <v>0</v>
      </c>
      <c r="O36" s="68">
        <v>596.2645708712624</v>
      </c>
      <c r="P36" s="69">
        <v>26.507810593763224</v>
      </c>
      <c r="Q36" s="69">
        <v>72.62413861304994</v>
      </c>
      <c r="R36" s="69">
        <v>268.9191159353892</v>
      </c>
      <c r="S36" s="69">
        <v>0.00968321848173999</v>
      </c>
      <c r="T36" s="69">
        <v>0</v>
      </c>
      <c r="U36" s="71">
        <f t="shared" si="3"/>
        <v>2003</v>
      </c>
    </row>
    <row r="37" spans="1:21" ht="24.75" customHeight="1">
      <c r="A37" s="72"/>
      <c r="B37" s="73">
        <f t="shared" si="2"/>
        <v>93</v>
      </c>
      <c r="C37" s="74">
        <v>111.20168</v>
      </c>
      <c r="D37" s="75">
        <v>802.2018689822394</v>
      </c>
      <c r="E37" s="75">
        <v>17.200447937119126</v>
      </c>
      <c r="F37" s="75" t="s">
        <v>40</v>
      </c>
      <c r="G37" s="75" t="s">
        <v>40</v>
      </c>
      <c r="H37" s="75" t="s">
        <v>40</v>
      </c>
      <c r="I37" s="75">
        <v>0</v>
      </c>
      <c r="J37" s="75">
        <v>2.3635285857981274</v>
      </c>
      <c r="K37" s="68"/>
      <c r="L37" s="75">
        <v>0</v>
      </c>
      <c r="M37" s="75">
        <v>549.9706587724423</v>
      </c>
      <c r="N37" s="75">
        <v>0</v>
      </c>
      <c r="O37" s="75">
        <v>549.9706587724423</v>
      </c>
      <c r="P37" s="76">
        <v>24.361898331331005</v>
      </c>
      <c r="Q37" s="76">
        <v>66.56256374680602</v>
      </c>
      <c r="R37" s="76">
        <v>246.47377771400645</v>
      </c>
      <c r="S37" s="76">
        <v>0.008875008499574136</v>
      </c>
      <c r="T37" s="76">
        <v>0</v>
      </c>
      <c r="U37" s="77">
        <f t="shared" si="3"/>
        <v>2004</v>
      </c>
    </row>
    <row r="38" spans="1:21" ht="9.75" customHeight="1">
      <c r="A38" s="1" t="s">
        <v>63</v>
      </c>
      <c r="B38" s="2"/>
      <c r="U38" s="4" t="s">
        <v>66</v>
      </c>
    </row>
    <row r="39" spans="1:20" ht="24.75" customHeight="1">
      <c r="A39" s="2"/>
      <c r="B39" s="2"/>
      <c r="T39" s="5"/>
    </row>
    <row r="40" spans="1:21" s="91" customFormat="1" ht="24.75" customHeight="1">
      <c r="A40" s="90" t="s">
        <v>64</v>
      </c>
      <c r="B40" s="90"/>
      <c r="C40" s="90"/>
      <c r="D40" s="90"/>
      <c r="E40" s="90"/>
      <c r="F40" s="90"/>
      <c r="G40" s="90"/>
      <c r="H40" s="90"/>
      <c r="I40" s="90"/>
      <c r="J40" s="90"/>
      <c r="L40" s="92" t="s">
        <v>58</v>
      </c>
      <c r="M40" s="90"/>
      <c r="N40" s="90"/>
      <c r="O40" s="90"/>
      <c r="P40" s="90"/>
      <c r="Q40" s="90"/>
      <c r="R40" s="90"/>
      <c r="S40" s="90"/>
      <c r="T40" s="90"/>
      <c r="U40" s="92"/>
    </row>
    <row r="41" spans="1:20" ht="9.75" customHeight="1">
      <c r="A41" s="9" t="s">
        <v>49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61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50</v>
      </c>
      <c r="I42" s="21"/>
      <c r="J42" s="21"/>
      <c r="K42" s="12"/>
      <c r="L42" s="20" t="s">
        <v>51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3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52</v>
      </c>
      <c r="M44" s="41" t="s">
        <v>17</v>
      </c>
      <c r="N44" s="44" t="s">
        <v>18</v>
      </c>
      <c r="O44" s="44" t="s">
        <v>53</v>
      </c>
      <c r="P44" s="45" t="s">
        <v>43</v>
      </c>
      <c r="Q44" s="45" t="s">
        <v>44</v>
      </c>
      <c r="R44" s="41" t="s">
        <v>45</v>
      </c>
      <c r="S44" s="45" t="s">
        <v>46</v>
      </c>
      <c r="T44" s="80" t="s">
        <v>47</v>
      </c>
      <c r="U44" s="47" t="s">
        <v>54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1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55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2" t="s">
        <v>38</v>
      </c>
      <c r="U46" s="64"/>
    </row>
    <row r="47" spans="1:21" ht="24.75" customHeight="1">
      <c r="A47" s="84" t="s">
        <v>56</v>
      </c>
      <c r="B47" s="85">
        <f>$B$10</f>
        <v>84</v>
      </c>
      <c r="C47" s="68">
        <v>4.4</v>
      </c>
      <c r="D47" s="68">
        <v>2.439</v>
      </c>
      <c r="E47" s="68">
        <v>0.114</v>
      </c>
      <c r="F47" s="68">
        <v>0</v>
      </c>
      <c r="G47" s="68">
        <v>6.725</v>
      </c>
      <c r="H47" s="68">
        <v>0</v>
      </c>
      <c r="I47" s="68">
        <v>0</v>
      </c>
      <c r="J47" s="68">
        <v>0</v>
      </c>
      <c r="K47" s="68"/>
      <c r="L47" s="68">
        <v>0</v>
      </c>
      <c r="M47" s="68">
        <v>6.725</v>
      </c>
      <c r="N47" s="68">
        <v>0</v>
      </c>
      <c r="O47" s="68">
        <v>6.725</v>
      </c>
      <c r="P47" s="69">
        <v>0.31699288809368587</v>
      </c>
      <c r="Q47" s="69">
        <v>0.8684736660100982</v>
      </c>
      <c r="R47" s="69">
        <v>2.705295469621456</v>
      </c>
      <c r="S47" s="69">
        <v>0.0013027104990151477</v>
      </c>
      <c r="T47" s="69">
        <v>0.0013027104990151477</v>
      </c>
      <c r="U47" s="47">
        <f>B47+1911</f>
        <v>1995</v>
      </c>
    </row>
    <row r="48" spans="1:21" ht="24.75" customHeight="1">
      <c r="A48" s="86"/>
      <c r="B48" s="87">
        <f>B47+1</f>
        <v>85</v>
      </c>
      <c r="C48" s="68">
        <v>4.791</v>
      </c>
      <c r="D48" s="68">
        <v>3.254</v>
      </c>
      <c r="E48" s="68">
        <v>0.129</v>
      </c>
      <c r="F48" s="68">
        <v>0</v>
      </c>
      <c r="G48" s="68">
        <v>7.916</v>
      </c>
      <c r="H48" s="68">
        <v>0</v>
      </c>
      <c r="I48" s="68">
        <v>0</v>
      </c>
      <c r="J48" s="68">
        <v>0</v>
      </c>
      <c r="K48" s="68"/>
      <c r="L48" s="68">
        <v>0</v>
      </c>
      <c r="M48" s="68">
        <v>7.916</v>
      </c>
      <c r="N48" s="68">
        <v>0</v>
      </c>
      <c r="O48" s="68">
        <v>7.916</v>
      </c>
      <c r="P48" s="69">
        <v>0.3701172840703924</v>
      </c>
      <c r="Q48" s="69">
        <v>1.0112494100283946</v>
      </c>
      <c r="R48" s="69">
        <v>3.150041912238449</v>
      </c>
      <c r="S48" s="69">
        <v>0.001516874115042592</v>
      </c>
      <c r="T48" s="69">
        <v>0.001516874115042592</v>
      </c>
      <c r="U48" s="47">
        <f>U47+1</f>
        <v>1996</v>
      </c>
    </row>
    <row r="49" spans="1:21" ht="24.75" customHeight="1">
      <c r="A49" s="86"/>
      <c r="B49" s="87">
        <f aca="true" t="shared" si="4" ref="B49:B56">B48+1</f>
        <v>86</v>
      </c>
      <c r="C49" s="68">
        <v>4.138</v>
      </c>
      <c r="D49" s="68">
        <v>2.336</v>
      </c>
      <c r="E49" s="68">
        <v>0.128</v>
      </c>
      <c r="F49" s="68">
        <v>0</v>
      </c>
      <c r="G49" s="68">
        <v>6.346</v>
      </c>
      <c r="H49" s="68">
        <v>0</v>
      </c>
      <c r="I49" s="68">
        <v>0</v>
      </c>
      <c r="J49" s="68">
        <v>0</v>
      </c>
      <c r="K49" s="68"/>
      <c r="L49" s="68">
        <v>0</v>
      </c>
      <c r="M49" s="68">
        <v>6.346</v>
      </c>
      <c r="N49" s="68">
        <v>0</v>
      </c>
      <c r="O49" s="68">
        <v>6.346</v>
      </c>
      <c r="P49" s="69">
        <v>0.2941042615828</v>
      </c>
      <c r="Q49" s="69">
        <v>0.8057651002268493</v>
      </c>
      <c r="R49" s="69">
        <v>2.5099582872066355</v>
      </c>
      <c r="S49" s="69">
        <v>0.0012086476503402742</v>
      </c>
      <c r="T49" s="69">
        <v>0.0012086476503402742</v>
      </c>
      <c r="U49" s="47">
        <f aca="true" t="shared" si="5" ref="U49:U56">U48+1</f>
        <v>1997</v>
      </c>
    </row>
    <row r="50" spans="1:21" ht="24.75" customHeight="1">
      <c r="A50" s="86"/>
      <c r="B50" s="87">
        <f t="shared" si="4"/>
        <v>87</v>
      </c>
      <c r="C50" s="68">
        <v>3.691</v>
      </c>
      <c r="D50" s="68">
        <v>1.813</v>
      </c>
      <c r="E50" s="68">
        <v>0.112</v>
      </c>
      <c r="F50" s="68">
        <v>0</v>
      </c>
      <c r="G50" s="68">
        <v>5.3919999999999995</v>
      </c>
      <c r="H50" s="68">
        <v>0</v>
      </c>
      <c r="I50" s="68">
        <v>0</v>
      </c>
      <c r="J50" s="68">
        <v>0</v>
      </c>
      <c r="K50" s="68"/>
      <c r="L50" s="68">
        <v>0</v>
      </c>
      <c r="M50" s="68">
        <v>5.3919999999999995</v>
      </c>
      <c r="N50" s="68">
        <v>0</v>
      </c>
      <c r="O50" s="68">
        <v>5.3919999999999995</v>
      </c>
      <c r="P50" s="69">
        <v>0.24759958811771776</v>
      </c>
      <c r="Q50" s="69">
        <v>0.6783550359389527</v>
      </c>
      <c r="R50" s="69">
        <v>2.113075936949838</v>
      </c>
      <c r="S50" s="69">
        <v>0.0010175325539084294</v>
      </c>
      <c r="T50" s="69">
        <v>0.0010175325539084294</v>
      </c>
      <c r="U50" s="47">
        <f t="shared" si="5"/>
        <v>1998</v>
      </c>
    </row>
    <row r="51" spans="1:21" ht="24.75" customHeight="1">
      <c r="A51" s="86"/>
      <c r="B51" s="87">
        <f t="shared" si="4"/>
        <v>88</v>
      </c>
      <c r="C51" s="68">
        <v>6.2829</v>
      </c>
      <c r="D51" s="68">
        <v>2.329</v>
      </c>
      <c r="E51" s="68">
        <v>0.195</v>
      </c>
      <c r="F51" s="68">
        <v>0</v>
      </c>
      <c r="G51" s="68">
        <v>8.4169</v>
      </c>
      <c r="H51" s="68">
        <v>0</v>
      </c>
      <c r="I51" s="68">
        <v>0</v>
      </c>
      <c r="J51" s="68">
        <v>0</v>
      </c>
      <c r="K51" s="68"/>
      <c r="L51" s="68">
        <v>0</v>
      </c>
      <c r="M51" s="68">
        <v>8.4169</v>
      </c>
      <c r="N51" s="68">
        <v>0</v>
      </c>
      <c r="O51" s="68">
        <v>8.4169</v>
      </c>
      <c r="P51" s="69">
        <v>0.3834144342467637</v>
      </c>
      <c r="Q51" s="69">
        <v>1.0504505047856538</v>
      </c>
      <c r="R51" s="69">
        <v>3.272153322407312</v>
      </c>
      <c r="S51" s="69">
        <v>0.001575675757178481</v>
      </c>
      <c r="T51" s="69">
        <v>0.001575675757178481</v>
      </c>
      <c r="U51" s="47">
        <f t="shared" si="5"/>
        <v>1999</v>
      </c>
    </row>
    <row r="52" spans="1:21" ht="24.75" customHeight="1">
      <c r="A52" s="86"/>
      <c r="B52" s="87">
        <f t="shared" si="4"/>
        <v>89</v>
      </c>
      <c r="C52" s="68">
        <v>5.839</v>
      </c>
      <c r="D52" s="68">
        <v>3.847239</v>
      </c>
      <c r="E52" s="68">
        <v>0.255574</v>
      </c>
      <c r="F52" s="68">
        <v>0</v>
      </c>
      <c r="G52" s="68">
        <v>9.430665000000001</v>
      </c>
      <c r="H52" s="68">
        <v>0</v>
      </c>
      <c r="I52" s="68">
        <v>0</v>
      </c>
      <c r="J52" s="68">
        <v>0</v>
      </c>
      <c r="K52" s="68"/>
      <c r="L52" s="68">
        <v>0</v>
      </c>
      <c r="M52" s="68">
        <v>9.430665000000001</v>
      </c>
      <c r="N52" s="68">
        <v>0</v>
      </c>
      <c r="O52" s="68">
        <v>9.430665000000001</v>
      </c>
      <c r="P52" s="69">
        <v>0.4262427807112483</v>
      </c>
      <c r="Q52" s="69">
        <v>1.164597761506143</v>
      </c>
      <c r="R52" s="69">
        <v>3.627722027091635</v>
      </c>
      <c r="S52" s="69">
        <v>0.0017468966422592145</v>
      </c>
      <c r="T52" s="69">
        <v>0.0017468966422592145</v>
      </c>
      <c r="U52" s="47">
        <f t="shared" si="5"/>
        <v>2000</v>
      </c>
    </row>
    <row r="53" spans="1:21" ht="24.75" customHeight="1">
      <c r="A53" s="86"/>
      <c r="B53" s="87">
        <f t="shared" si="4"/>
        <v>90</v>
      </c>
      <c r="C53" s="68">
        <v>2.7586520000000005</v>
      </c>
      <c r="D53" s="68">
        <v>1.957277</v>
      </c>
      <c r="E53" s="68">
        <v>0.271683</v>
      </c>
      <c r="F53" s="68">
        <v>0</v>
      </c>
      <c r="G53" s="68">
        <v>4.444246000000001</v>
      </c>
      <c r="H53" s="68">
        <v>0</v>
      </c>
      <c r="I53" s="68">
        <v>0</v>
      </c>
      <c r="J53" s="68">
        <v>0</v>
      </c>
      <c r="K53" s="68"/>
      <c r="L53" s="68">
        <v>0</v>
      </c>
      <c r="M53" s="68">
        <v>4.444246000000001</v>
      </c>
      <c r="N53" s="68">
        <v>0</v>
      </c>
      <c r="O53" s="68">
        <v>4.444246000000001</v>
      </c>
      <c r="P53" s="69">
        <v>0.19949094918276308</v>
      </c>
      <c r="Q53" s="69">
        <v>0.5465505457062002</v>
      </c>
      <c r="R53" s="69">
        <v>1.7025049498748135</v>
      </c>
      <c r="S53" s="69">
        <v>0.0008198258185593004</v>
      </c>
      <c r="T53" s="69">
        <v>0.0008198258185593004</v>
      </c>
      <c r="U53" s="47">
        <f t="shared" si="5"/>
        <v>2001</v>
      </c>
    </row>
    <row r="54" spans="1:21" ht="24.75" customHeight="1">
      <c r="A54" s="86"/>
      <c r="B54" s="87">
        <f t="shared" si="4"/>
        <v>91</v>
      </c>
      <c r="C54" s="68">
        <v>3.230442</v>
      </c>
      <c r="D54" s="68">
        <v>2.346295</v>
      </c>
      <c r="E54" s="68">
        <v>0.325384</v>
      </c>
      <c r="F54" s="68">
        <v>0</v>
      </c>
      <c r="G54" s="68">
        <v>5.251353</v>
      </c>
      <c r="H54" s="68">
        <v>0</v>
      </c>
      <c r="I54" s="68">
        <v>0</v>
      </c>
      <c r="J54" s="68">
        <v>0</v>
      </c>
      <c r="K54" s="68"/>
      <c r="L54" s="68">
        <v>0</v>
      </c>
      <c r="M54" s="68">
        <v>5.251353</v>
      </c>
      <c r="N54" s="68">
        <v>0</v>
      </c>
      <c r="O54" s="68">
        <v>5.251353</v>
      </c>
      <c r="P54" s="69">
        <v>0.23447287557565002</v>
      </c>
      <c r="Q54" s="69">
        <v>0.6423914399332877</v>
      </c>
      <c r="R54" s="69">
        <v>2.0010493353921914</v>
      </c>
      <c r="S54" s="69">
        <v>0.0009635871598999319</v>
      </c>
      <c r="T54" s="69">
        <v>0.0009635871598999319</v>
      </c>
      <c r="U54" s="47">
        <f t="shared" si="5"/>
        <v>2002</v>
      </c>
    </row>
    <row r="55" spans="1:21" ht="24.75" customHeight="1">
      <c r="A55" s="86"/>
      <c r="B55" s="87">
        <f t="shared" si="4"/>
        <v>92</v>
      </c>
      <c r="C55" s="68">
        <v>5.935</v>
      </c>
      <c r="D55" s="68">
        <v>2.1632089999999997</v>
      </c>
      <c r="E55" s="68">
        <v>0.574175</v>
      </c>
      <c r="F55" s="68">
        <v>0</v>
      </c>
      <c r="G55" s="68">
        <v>7.524033999999999</v>
      </c>
      <c r="H55" s="68">
        <v>0</v>
      </c>
      <c r="I55" s="68">
        <v>0</v>
      </c>
      <c r="J55" s="68">
        <v>0</v>
      </c>
      <c r="K55" s="68"/>
      <c r="L55" s="68">
        <v>0</v>
      </c>
      <c r="M55" s="68">
        <v>7.524033999999999</v>
      </c>
      <c r="N55" s="68">
        <v>0</v>
      </c>
      <c r="O55" s="68">
        <v>7.524033999999999</v>
      </c>
      <c r="P55" s="69">
        <v>0.3344918982551729</v>
      </c>
      <c r="Q55" s="69">
        <v>0.9164161596032134</v>
      </c>
      <c r="R55" s="69">
        <v>2.8546363371640098</v>
      </c>
      <c r="S55" s="69">
        <v>0.0013746242394048203</v>
      </c>
      <c r="T55" s="69">
        <v>0.0013746242394048203</v>
      </c>
      <c r="U55" s="47">
        <f t="shared" si="5"/>
        <v>2003</v>
      </c>
    </row>
    <row r="56" spans="1:21" ht="24.75" customHeight="1">
      <c r="A56" s="88"/>
      <c r="B56" s="89">
        <f t="shared" si="4"/>
        <v>93</v>
      </c>
      <c r="C56" s="75">
        <v>4.987</v>
      </c>
      <c r="D56" s="75">
        <v>2.3938249999999996</v>
      </c>
      <c r="E56" s="75">
        <v>1.599189</v>
      </c>
      <c r="F56" s="75">
        <v>0</v>
      </c>
      <c r="G56" s="75">
        <v>5.781636</v>
      </c>
      <c r="H56" s="75">
        <v>0</v>
      </c>
      <c r="I56" s="75">
        <v>0</v>
      </c>
      <c r="J56" s="75">
        <v>0</v>
      </c>
      <c r="K56" s="68"/>
      <c r="L56" s="75">
        <v>0</v>
      </c>
      <c r="M56" s="75">
        <v>5.781636</v>
      </c>
      <c r="N56" s="75">
        <v>0</v>
      </c>
      <c r="O56" s="75">
        <v>5.781636</v>
      </c>
      <c r="P56" s="76">
        <v>0.25610753260028457</v>
      </c>
      <c r="Q56" s="76">
        <v>0.6997473568313786</v>
      </c>
      <c r="R56" s="76">
        <v>2.1797130165297443</v>
      </c>
      <c r="S56" s="76">
        <v>0.001049621035247068</v>
      </c>
      <c r="T56" s="76">
        <v>0.001049621035247068</v>
      </c>
      <c r="U56" s="77">
        <f t="shared" si="5"/>
        <v>2004</v>
      </c>
    </row>
    <row r="57" ht="11.25">
      <c r="L57" s="12"/>
    </row>
    <row r="58" ht="11.25">
      <c r="L58" s="12"/>
    </row>
    <row r="59" ht="11.25">
      <c r="L59" s="12"/>
    </row>
    <row r="60" ht="11.25">
      <c r="L60" s="12"/>
    </row>
    <row r="61" ht="11.25">
      <c r="L61" s="12"/>
    </row>
    <row r="62" ht="11.25">
      <c r="L62" s="12"/>
    </row>
    <row r="63" ht="11.25">
      <c r="L63" s="12"/>
    </row>
    <row r="64" ht="11.25">
      <c r="L64" s="12"/>
    </row>
    <row r="65" ht="11.25">
      <c r="L65" s="12"/>
    </row>
    <row r="66" ht="11.25">
      <c r="L66" s="12"/>
    </row>
    <row r="67" ht="11.25">
      <c r="L67" s="12"/>
    </row>
    <row r="68" ht="11.25">
      <c r="L68" s="12"/>
    </row>
    <row r="69" ht="11.25">
      <c r="L69" s="12"/>
    </row>
    <row r="70" ht="11.25">
      <c r="L70" s="12"/>
    </row>
    <row r="71" ht="11.25">
      <c r="L71" s="12"/>
    </row>
    <row r="72" ht="11.25">
      <c r="L72" s="12"/>
    </row>
    <row r="73" ht="11.25">
      <c r="L73" s="12"/>
    </row>
    <row r="74" ht="11.25">
      <c r="L74" s="12"/>
    </row>
    <row r="75" ht="11.25">
      <c r="L75" s="12"/>
    </row>
    <row r="76" ht="11.25">
      <c r="L76" s="12"/>
    </row>
    <row r="77" ht="11.25">
      <c r="L77" s="12"/>
    </row>
    <row r="78" ht="11.25">
      <c r="L78" s="12"/>
    </row>
    <row r="79" ht="11.25">
      <c r="L79" s="12"/>
    </row>
    <row r="80" ht="11.25">
      <c r="L80" s="12"/>
    </row>
    <row r="81" ht="11.25">
      <c r="L81" s="12"/>
    </row>
    <row r="82" ht="11.25">
      <c r="L82" s="12"/>
    </row>
    <row r="83" ht="11.25">
      <c r="L83" s="12"/>
    </row>
    <row r="84" ht="11.25">
      <c r="L84" s="12"/>
    </row>
    <row r="85" ht="11.25">
      <c r="L85" s="12"/>
    </row>
    <row r="86" ht="11.25">
      <c r="L86" s="12"/>
    </row>
    <row r="87" ht="11.25">
      <c r="L87" s="12"/>
    </row>
    <row r="88" ht="11.25">
      <c r="L88" s="12"/>
    </row>
    <row r="89" ht="11.25">
      <c r="L89" s="12"/>
    </row>
    <row r="90" ht="11.25">
      <c r="L90" s="12"/>
    </row>
    <row r="91" ht="11.25">
      <c r="L91" s="12"/>
    </row>
    <row r="92" ht="11.25">
      <c r="L92" s="12"/>
    </row>
    <row r="93" ht="11.25">
      <c r="L93" s="12"/>
    </row>
    <row r="94" ht="11.25">
      <c r="L94" s="12"/>
    </row>
    <row r="95" ht="11.25">
      <c r="L95" s="12"/>
    </row>
    <row r="96" ht="11.25">
      <c r="L96" s="12"/>
    </row>
    <row r="97" ht="11.25">
      <c r="L97" s="12"/>
    </row>
    <row r="98" ht="11.25">
      <c r="L98" s="12"/>
    </row>
    <row r="99" ht="11.25">
      <c r="L99" s="12"/>
    </row>
    <row r="100" ht="11.25">
      <c r="L100" s="12"/>
    </row>
    <row r="101" ht="11.25">
      <c r="L101" s="12"/>
    </row>
    <row r="102" ht="11.25">
      <c r="L102" s="12"/>
    </row>
    <row r="103" ht="11.25">
      <c r="L103" s="12"/>
    </row>
    <row r="104" ht="11.25">
      <c r="L104" s="12"/>
    </row>
    <row r="105" ht="11.25">
      <c r="L105" s="12"/>
    </row>
    <row r="106" ht="11.25">
      <c r="L106" s="12"/>
    </row>
    <row r="107" ht="11.25">
      <c r="L107" s="12"/>
    </row>
    <row r="108" ht="11.25">
      <c r="L108" s="12"/>
    </row>
    <row r="109" ht="11.25">
      <c r="L109" s="12"/>
    </row>
    <row r="110" ht="11.25">
      <c r="L110" s="12"/>
    </row>
    <row r="111" ht="11.25">
      <c r="L111" s="12"/>
    </row>
    <row r="112" ht="11.25">
      <c r="L112" s="12"/>
    </row>
    <row r="113" ht="11.25">
      <c r="L113" s="12"/>
    </row>
    <row r="114" ht="11.25">
      <c r="L114" s="12"/>
    </row>
    <row r="115" ht="11.25">
      <c r="L115" s="12"/>
    </row>
    <row r="116" ht="11.25">
      <c r="L116" s="12"/>
    </row>
    <row r="117" ht="11.25">
      <c r="L117" s="12"/>
    </row>
    <row r="118" ht="11.25">
      <c r="L118" s="12"/>
    </row>
    <row r="119" ht="11.25">
      <c r="L119" s="12"/>
    </row>
    <row r="120" ht="11.25">
      <c r="L120" s="12"/>
    </row>
    <row r="121" ht="11.25">
      <c r="L121" s="12"/>
    </row>
    <row r="122" ht="11.25">
      <c r="L122" s="12"/>
    </row>
    <row r="123" ht="11.25">
      <c r="L123" s="12"/>
    </row>
    <row r="124" ht="11.25">
      <c r="L124" s="12"/>
    </row>
    <row r="125" ht="11.25">
      <c r="L125" s="12"/>
    </row>
    <row r="126" ht="11.25">
      <c r="L126" s="12"/>
    </row>
    <row r="127" ht="11.25">
      <c r="L127" s="12"/>
    </row>
    <row r="128" ht="11.25">
      <c r="L128" s="12"/>
    </row>
    <row r="129" ht="11.25">
      <c r="L129" s="12"/>
    </row>
    <row r="130" ht="11.25">
      <c r="L130" s="12"/>
    </row>
    <row r="131" ht="11.25">
      <c r="L131" s="12"/>
    </row>
    <row r="132" ht="11.25">
      <c r="L132" s="12"/>
    </row>
    <row r="133" ht="11.25">
      <c r="L133" s="12"/>
    </row>
    <row r="134" ht="11.25">
      <c r="L134" s="12"/>
    </row>
    <row r="135" ht="11.25">
      <c r="L135" s="12"/>
    </row>
    <row r="136" ht="11.25">
      <c r="L136" s="12"/>
    </row>
    <row r="137" ht="11.25">
      <c r="L137" s="12"/>
    </row>
    <row r="138" ht="11.25">
      <c r="L138" s="12"/>
    </row>
    <row r="139" ht="11.25">
      <c r="L139" s="12"/>
    </row>
    <row r="140" ht="11.25">
      <c r="L140" s="12"/>
    </row>
    <row r="141" ht="11.25">
      <c r="L141" s="12"/>
    </row>
    <row r="142" ht="11.25">
      <c r="L142" s="12"/>
    </row>
    <row r="143" ht="11.25">
      <c r="L143" s="12"/>
    </row>
    <row r="144" ht="11.25">
      <c r="L144" s="12"/>
    </row>
    <row r="145" ht="11.25">
      <c r="L145" s="12"/>
    </row>
    <row r="146" ht="11.25">
      <c r="L146" s="12"/>
    </row>
    <row r="147" ht="11.25">
      <c r="L147" s="12"/>
    </row>
    <row r="148" ht="11.25">
      <c r="L148" s="12"/>
    </row>
    <row r="149" ht="11.25">
      <c r="L149" s="12"/>
    </row>
    <row r="150" ht="11.25">
      <c r="L150" s="12"/>
    </row>
    <row r="151" ht="11.25">
      <c r="L151" s="12"/>
    </row>
    <row r="152" ht="11.25">
      <c r="L152" s="12"/>
    </row>
    <row r="153" ht="11.25">
      <c r="L153" s="12"/>
    </row>
    <row r="154" ht="11.25">
      <c r="L154" s="12"/>
    </row>
    <row r="155" ht="11.25">
      <c r="L155" s="12"/>
    </row>
    <row r="156" ht="11.25">
      <c r="L156" s="12"/>
    </row>
    <row r="157" ht="11.25">
      <c r="L157" s="12"/>
    </row>
    <row r="158" ht="11.25">
      <c r="L158" s="12"/>
    </row>
    <row r="159" ht="11.25">
      <c r="L159" s="12"/>
    </row>
    <row r="160" ht="11.25">
      <c r="L160" s="12"/>
    </row>
    <row r="161" ht="11.25">
      <c r="L161" s="12"/>
    </row>
    <row r="162" ht="11.25">
      <c r="L162" s="12"/>
    </row>
    <row r="163" ht="11.25">
      <c r="L163" s="12"/>
    </row>
    <row r="164" ht="11.25">
      <c r="L164" s="12"/>
    </row>
    <row r="165" ht="11.25">
      <c r="L165" s="12"/>
    </row>
    <row r="166" ht="11.25">
      <c r="L166" s="12"/>
    </row>
    <row r="167" ht="11.25">
      <c r="L167" s="12"/>
    </row>
    <row r="168" ht="11.25">
      <c r="L168" s="12"/>
    </row>
    <row r="169" ht="11.25">
      <c r="L169" s="12"/>
    </row>
    <row r="170" ht="11.25">
      <c r="L170" s="12"/>
    </row>
    <row r="171" ht="11.25">
      <c r="L171" s="12"/>
    </row>
    <row r="172" ht="11.25">
      <c r="L172" s="12"/>
    </row>
    <row r="173" ht="11.25">
      <c r="L173" s="12"/>
    </row>
    <row r="174" ht="11.25">
      <c r="L174" s="12"/>
    </row>
    <row r="175" ht="11.25">
      <c r="L175" s="12"/>
    </row>
    <row r="176" ht="11.25">
      <c r="L176" s="12"/>
    </row>
    <row r="177" ht="11.25">
      <c r="L177" s="12"/>
    </row>
    <row r="178" ht="11.25">
      <c r="L178" s="12"/>
    </row>
    <row r="179" ht="11.25">
      <c r="L179" s="12"/>
    </row>
    <row r="180" ht="11.25">
      <c r="L180" s="12"/>
    </row>
    <row r="181" ht="11.25">
      <c r="L181" s="12"/>
    </row>
    <row r="182" ht="11.25">
      <c r="L182" s="12"/>
    </row>
    <row r="183" ht="11.25">
      <c r="L183" s="12"/>
    </row>
    <row r="184" ht="11.25">
      <c r="L184" s="12"/>
    </row>
    <row r="185" ht="11.25">
      <c r="L185" s="12"/>
    </row>
    <row r="186" ht="11.25">
      <c r="L186" s="12"/>
    </row>
    <row r="187" ht="11.25">
      <c r="L187" s="12"/>
    </row>
    <row r="188" ht="11.25">
      <c r="L188" s="12"/>
    </row>
    <row r="189" ht="11.25">
      <c r="L189" s="12"/>
    </row>
    <row r="190" ht="11.25">
      <c r="L190" s="12"/>
    </row>
    <row r="191" ht="11.25">
      <c r="L191" s="12"/>
    </row>
    <row r="192" ht="11.25">
      <c r="L192" s="12"/>
    </row>
    <row r="193" ht="11.25">
      <c r="L193" s="12"/>
    </row>
    <row r="194" ht="11.25">
      <c r="L194" s="12"/>
    </row>
    <row r="195" ht="11.25">
      <c r="L195" s="12"/>
    </row>
    <row r="196" ht="11.25">
      <c r="L196" s="12"/>
    </row>
    <row r="197" ht="11.25">
      <c r="L197" s="12"/>
    </row>
    <row r="198" ht="11.25">
      <c r="L198" s="12"/>
    </row>
    <row r="199" ht="11.25">
      <c r="L199" s="12"/>
    </row>
    <row r="200" ht="11.25">
      <c r="L200" s="12"/>
    </row>
    <row r="201" ht="11.25">
      <c r="L201" s="12"/>
    </row>
    <row r="202" ht="11.25">
      <c r="L202" s="12"/>
    </row>
    <row r="203" ht="11.25">
      <c r="L203" s="12"/>
    </row>
    <row r="204" ht="11.25">
      <c r="L204" s="12"/>
    </row>
    <row r="205" ht="11.25">
      <c r="L205" s="12"/>
    </row>
    <row r="206" ht="11.25">
      <c r="L206" s="12"/>
    </row>
    <row r="207" ht="11.25">
      <c r="L207" s="12"/>
    </row>
    <row r="208" ht="11.25">
      <c r="L208" s="12"/>
    </row>
    <row r="209" ht="11.25">
      <c r="L209" s="12"/>
    </row>
    <row r="210" ht="11.25">
      <c r="L210" s="12"/>
    </row>
    <row r="211" ht="11.25">
      <c r="L211" s="12"/>
    </row>
    <row r="212" ht="11.25">
      <c r="L212" s="12"/>
    </row>
    <row r="213" ht="11.25">
      <c r="L213" s="12"/>
    </row>
    <row r="214" ht="11.25">
      <c r="L214" s="12"/>
    </row>
    <row r="215" ht="11.25">
      <c r="L215" s="12"/>
    </row>
    <row r="216" ht="11.25">
      <c r="L216" s="12"/>
    </row>
    <row r="217" ht="11.25">
      <c r="L217" s="12"/>
    </row>
    <row r="218" ht="11.25">
      <c r="L218" s="12"/>
    </row>
    <row r="219" ht="11.25">
      <c r="L219" s="12"/>
    </row>
    <row r="220" ht="11.25">
      <c r="L220" s="12"/>
    </row>
    <row r="221" ht="11.25">
      <c r="L221" s="12"/>
    </row>
    <row r="222" ht="11.25">
      <c r="L222" s="12"/>
    </row>
    <row r="223" ht="11.25">
      <c r="L223" s="12"/>
    </row>
    <row r="224" ht="11.25">
      <c r="L224" s="12"/>
    </row>
    <row r="225" ht="11.25">
      <c r="L225" s="12"/>
    </row>
    <row r="226" ht="11.25">
      <c r="L226" s="12"/>
    </row>
    <row r="227" ht="11.25">
      <c r="L227" s="12"/>
    </row>
    <row r="228" ht="11.25">
      <c r="L228" s="12"/>
    </row>
    <row r="229" ht="11.25">
      <c r="L229" s="12"/>
    </row>
    <row r="230" ht="11.25">
      <c r="L230" s="12"/>
    </row>
    <row r="231" ht="11.25">
      <c r="L231" s="12"/>
    </row>
    <row r="232" ht="11.25">
      <c r="L232" s="12"/>
    </row>
    <row r="233" ht="11.25">
      <c r="L233" s="12"/>
    </row>
    <row r="234" ht="11.25">
      <c r="L234" s="12"/>
    </row>
    <row r="235" ht="11.25">
      <c r="L235" s="12"/>
    </row>
    <row r="236" ht="11.25">
      <c r="L236" s="12"/>
    </row>
    <row r="237" ht="11.25">
      <c r="L237" s="12"/>
    </row>
    <row r="238" ht="11.25">
      <c r="L238" s="12"/>
    </row>
    <row r="239" ht="11.25">
      <c r="L239" s="12"/>
    </row>
    <row r="240" ht="11.25">
      <c r="L240" s="12"/>
    </row>
    <row r="241" ht="11.25">
      <c r="L241" s="12"/>
    </row>
    <row r="242" ht="11.25">
      <c r="L242" s="12"/>
    </row>
    <row r="243" ht="11.25">
      <c r="L243" s="12"/>
    </row>
    <row r="244" ht="11.25">
      <c r="L244" s="12"/>
    </row>
    <row r="245" ht="11.25">
      <c r="L245" s="12"/>
    </row>
    <row r="246" ht="11.25">
      <c r="L246" s="12"/>
    </row>
    <row r="247" ht="11.25">
      <c r="L247" s="12"/>
    </row>
    <row r="248" ht="11.25">
      <c r="L248" s="12"/>
    </row>
    <row r="249" ht="11.25">
      <c r="L249" s="12"/>
    </row>
    <row r="250" ht="11.25">
      <c r="L250" s="12"/>
    </row>
    <row r="251" ht="11.25">
      <c r="L251" s="12"/>
    </row>
    <row r="252" ht="11.25">
      <c r="L252" s="12"/>
    </row>
    <row r="253" ht="11.25">
      <c r="L253" s="12"/>
    </row>
    <row r="254" ht="11.25">
      <c r="L254" s="12"/>
    </row>
    <row r="255" ht="11.25">
      <c r="L255" s="12"/>
    </row>
    <row r="256" ht="11.25">
      <c r="L256" s="12"/>
    </row>
    <row r="257" ht="11.25">
      <c r="L257" s="12"/>
    </row>
    <row r="258" ht="11.25">
      <c r="L258" s="12"/>
    </row>
    <row r="259" ht="11.25">
      <c r="L259" s="12"/>
    </row>
    <row r="260" ht="11.25">
      <c r="L260" s="12"/>
    </row>
    <row r="261" ht="11.25">
      <c r="L261" s="12"/>
    </row>
    <row r="262" ht="11.25">
      <c r="L262" s="12"/>
    </row>
    <row r="263" ht="11.25">
      <c r="L263" s="12"/>
    </row>
    <row r="264" ht="11.25">
      <c r="L264" s="12"/>
    </row>
    <row r="265" ht="11.25">
      <c r="L265" s="12"/>
    </row>
    <row r="266" ht="11.25">
      <c r="L266" s="12"/>
    </row>
    <row r="267" ht="11.25">
      <c r="L267" s="12"/>
    </row>
    <row r="268" ht="11.25">
      <c r="L268" s="12"/>
    </row>
    <row r="269" ht="11.25">
      <c r="L269" s="12"/>
    </row>
    <row r="270" ht="11.25">
      <c r="L270" s="12"/>
    </row>
    <row r="271" ht="11.25">
      <c r="L271" s="12"/>
    </row>
    <row r="272" ht="11.25">
      <c r="L272" s="12"/>
    </row>
    <row r="273" ht="11.25">
      <c r="L273" s="12"/>
    </row>
    <row r="274" ht="11.25">
      <c r="L274" s="12"/>
    </row>
    <row r="275" ht="11.25">
      <c r="L275" s="12"/>
    </row>
    <row r="276" ht="11.25">
      <c r="L276" s="12"/>
    </row>
    <row r="277" ht="11.25">
      <c r="L277" s="12"/>
    </row>
    <row r="278" ht="11.25">
      <c r="L278" s="12"/>
    </row>
    <row r="279" ht="11.25">
      <c r="L279" s="12"/>
    </row>
    <row r="280" ht="11.25">
      <c r="L280" s="12"/>
    </row>
    <row r="281" ht="11.25">
      <c r="L281" s="12"/>
    </row>
    <row r="282" ht="11.25">
      <c r="L282" s="12"/>
    </row>
    <row r="283" ht="11.25">
      <c r="L283" s="12"/>
    </row>
    <row r="284" ht="11.25">
      <c r="L284" s="12"/>
    </row>
    <row r="285" ht="11.25">
      <c r="L285" s="12"/>
    </row>
    <row r="286" ht="11.25">
      <c r="L286" s="12"/>
    </row>
    <row r="287" ht="11.25">
      <c r="L287" s="12"/>
    </row>
    <row r="288" ht="11.25">
      <c r="L288" s="12"/>
    </row>
    <row r="289" ht="11.25">
      <c r="L289" s="12"/>
    </row>
    <row r="290" ht="11.25">
      <c r="L290" s="12"/>
    </row>
    <row r="291" ht="11.25">
      <c r="L291" s="12"/>
    </row>
    <row r="292" ht="11.25">
      <c r="L292" s="12"/>
    </row>
    <row r="293" ht="11.25">
      <c r="L293" s="12"/>
    </row>
    <row r="294" ht="11.25">
      <c r="L294" s="12"/>
    </row>
    <row r="295" ht="11.25">
      <c r="L295" s="12"/>
    </row>
    <row r="296" ht="11.25">
      <c r="L296" s="12"/>
    </row>
    <row r="297" ht="11.25">
      <c r="L297" s="12"/>
    </row>
    <row r="298" ht="11.25">
      <c r="L298" s="12"/>
    </row>
    <row r="299" ht="11.25">
      <c r="L299" s="12"/>
    </row>
    <row r="300" ht="11.25">
      <c r="L300" s="12"/>
    </row>
    <row r="301" ht="11.25">
      <c r="L301" s="12"/>
    </row>
    <row r="302" ht="11.25">
      <c r="L302" s="12"/>
    </row>
    <row r="303" ht="11.25">
      <c r="L303" s="12"/>
    </row>
    <row r="304" ht="11.25">
      <c r="L304" s="12"/>
    </row>
    <row r="305" ht="11.25">
      <c r="L305" s="12"/>
    </row>
    <row r="306" ht="11.25">
      <c r="L306" s="12"/>
    </row>
    <row r="307" ht="11.25">
      <c r="L307" s="12"/>
    </row>
    <row r="308" ht="11.25">
      <c r="L308" s="12"/>
    </row>
    <row r="309" ht="11.25">
      <c r="L309" s="12"/>
    </row>
    <row r="310" ht="11.25">
      <c r="L310" s="12"/>
    </row>
    <row r="311" ht="11.25">
      <c r="L311" s="12"/>
    </row>
    <row r="312" ht="11.25">
      <c r="L312" s="12"/>
    </row>
    <row r="313" ht="11.25">
      <c r="L313" s="12"/>
    </row>
    <row r="314" ht="11.25">
      <c r="L314" s="12"/>
    </row>
    <row r="315" ht="11.25">
      <c r="L315" s="12"/>
    </row>
    <row r="316" ht="11.25">
      <c r="L316" s="12"/>
    </row>
    <row r="317" ht="11.25">
      <c r="L317" s="12"/>
    </row>
    <row r="318" ht="11.25">
      <c r="L318" s="12"/>
    </row>
    <row r="319" ht="11.25">
      <c r="L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2003-09-05T01:53:41Z</dcterms:created>
  <dcterms:modified xsi:type="dcterms:W3CDTF">2005-09-29T01:08:07Z</dcterms:modified>
  <cp:category/>
  <cp:version/>
  <cp:contentType/>
  <cp:contentStatus/>
</cp:coreProperties>
</file>