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0" windowWidth="9690" windowHeight="6105" activeTab="0"/>
  </bookViews>
  <sheets>
    <sheet name="4.2-11" sheetId="1" r:id="rId1"/>
  </sheets>
  <definedNames/>
  <calcPr fullCalcOnLoad="1"/>
</workbook>
</file>

<file path=xl/sharedStrings.xml><?xml version="1.0" encoding="utf-8"?>
<sst xmlns="http://schemas.openxmlformats.org/spreadsheetml/2006/main" count="36" uniqueCount="36">
  <si>
    <t xml:space="preserve"> 11.Oil and fats</t>
  </si>
  <si>
    <r>
      <t xml:space="preserve">(11)  </t>
    </r>
    <r>
      <rPr>
        <sz val="12"/>
        <rFont val="標楷體"/>
        <family val="4"/>
      </rPr>
      <t>油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脂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類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進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口</t>
    </r>
    <r>
      <rPr>
        <sz val="12"/>
        <rFont val="Times New Roman"/>
        <family val="1"/>
      </rPr>
      <t xml:space="preserve"> </t>
    </r>
    <r>
      <rPr>
        <sz val="12"/>
        <rFont val="標楷體"/>
        <family val="4"/>
      </rPr>
      <t>量</t>
    </r>
  </si>
  <si>
    <t>(11)  Import of Oil and Fats</t>
  </si>
  <si>
    <t>單位：公噸</t>
  </si>
  <si>
    <t>Unit:M.T.</t>
  </si>
  <si>
    <r>
      <t>產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品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別</t>
    </r>
  </si>
  <si>
    <t>Category</t>
  </si>
  <si>
    <r>
      <t>11.</t>
    </r>
    <r>
      <rPr>
        <b/>
        <sz val="8"/>
        <rFont val="標楷體"/>
        <family val="4"/>
      </rPr>
      <t>油　脂　類</t>
    </r>
  </si>
  <si>
    <r>
      <t xml:space="preserve">(1) </t>
    </r>
    <r>
      <rPr>
        <sz val="8"/>
        <rFont val="標楷體"/>
        <family val="4"/>
      </rPr>
      <t>植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</si>
  <si>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(1) Vegetable</t>
  </si>
  <si>
    <r>
      <t xml:space="preserve">a. </t>
    </r>
    <r>
      <rPr>
        <sz val="8"/>
        <rFont val="標楷體"/>
        <family val="4"/>
      </rPr>
      <t>大　豆　油</t>
    </r>
  </si>
  <si>
    <t>a. Soybean</t>
  </si>
  <si>
    <r>
      <t xml:space="preserve">b. </t>
    </r>
    <r>
      <rPr>
        <sz val="8"/>
        <rFont val="標楷體"/>
        <family val="4"/>
      </rPr>
      <t>花　生　油</t>
    </r>
  </si>
  <si>
    <t>b. Peanut</t>
  </si>
  <si>
    <r>
      <t xml:space="preserve">c. </t>
    </r>
    <r>
      <rPr>
        <sz val="8"/>
        <rFont val="標楷體"/>
        <family val="4"/>
      </rPr>
      <t>芝　麻　油</t>
    </r>
  </si>
  <si>
    <t>c. Sesame</t>
  </si>
  <si>
    <r>
      <t xml:space="preserve">d. </t>
    </r>
    <r>
      <rPr>
        <sz val="8"/>
        <rFont val="標楷體"/>
        <family val="4"/>
      </rPr>
      <t>其　　　他</t>
    </r>
  </si>
  <si>
    <t>d. Others</t>
  </si>
  <si>
    <r>
      <t xml:space="preserve">(2) </t>
    </r>
    <r>
      <rPr>
        <sz val="8"/>
        <rFont val="標楷體"/>
        <family val="4"/>
      </rPr>
      <t>動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物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油</t>
    </r>
    <r>
      <rPr>
        <sz val="8"/>
        <rFont val="Times New Roman"/>
        <family val="1"/>
      </rPr>
      <t xml:space="preserve"> </t>
    </r>
    <r>
      <rPr>
        <sz val="8"/>
        <rFont val="標楷體"/>
        <family val="4"/>
      </rPr>
      <t>脂</t>
    </r>
  </si>
  <si>
    <t>(2) Animal</t>
  </si>
  <si>
    <r>
      <t xml:space="preserve">a. </t>
    </r>
    <r>
      <rPr>
        <sz val="8"/>
        <rFont val="標楷體"/>
        <family val="4"/>
      </rPr>
      <t>豬　　　油</t>
    </r>
  </si>
  <si>
    <t>a. Lard</t>
  </si>
  <si>
    <r>
      <t xml:space="preserve">b. </t>
    </r>
    <r>
      <rPr>
        <sz val="8"/>
        <rFont val="標楷體"/>
        <family val="4"/>
      </rPr>
      <t>奶　　　油</t>
    </r>
  </si>
  <si>
    <t>b. Butter</t>
  </si>
  <si>
    <r>
      <t xml:space="preserve">c. </t>
    </r>
    <r>
      <rPr>
        <sz val="8"/>
        <rFont val="標楷體"/>
        <family val="4"/>
      </rPr>
      <t>其　　　他</t>
    </r>
  </si>
  <si>
    <t>c. Others</t>
  </si>
  <si>
    <r>
      <t>民國</t>
    </r>
    <r>
      <rPr>
        <sz val="8"/>
        <rFont val="Times New Roman"/>
        <family val="1"/>
      </rPr>
      <t>85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(1996)</t>
    </r>
  </si>
  <si>
    <r>
      <t>民國</t>
    </r>
    <r>
      <rPr>
        <sz val="8"/>
        <rFont val="Times New Roman"/>
        <family val="1"/>
      </rPr>
      <t>86</t>
    </r>
    <r>
      <rPr>
        <sz val="8"/>
        <rFont val="標楷體"/>
        <family val="4"/>
      </rPr>
      <t xml:space="preserve">年
</t>
    </r>
    <r>
      <rPr>
        <sz val="8"/>
        <rFont val="Times New Roman"/>
        <family val="1"/>
      </rPr>
      <t>(1997)</t>
    </r>
  </si>
  <si>
    <r>
      <t>民國</t>
    </r>
    <r>
      <rPr>
        <sz val="8"/>
        <rFont val="Times New Roman"/>
        <family val="1"/>
      </rPr>
      <t>87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(1998)</t>
    </r>
  </si>
  <si>
    <r>
      <t>民國</t>
    </r>
    <r>
      <rPr>
        <sz val="8"/>
        <rFont val="Times New Roman"/>
        <family val="1"/>
      </rPr>
      <t>88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(1999)</t>
    </r>
  </si>
  <si>
    <r>
      <t>民國</t>
    </r>
    <r>
      <rPr>
        <sz val="8"/>
        <rFont val="Times New Roman"/>
        <family val="1"/>
      </rPr>
      <t>89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(2000)</t>
    </r>
  </si>
  <si>
    <r>
      <t>民國</t>
    </r>
    <r>
      <rPr>
        <sz val="8"/>
        <rFont val="Times New Roman"/>
        <family val="1"/>
      </rPr>
      <t>90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(2001)</t>
    </r>
  </si>
  <si>
    <r>
      <t>民國</t>
    </r>
    <r>
      <rPr>
        <sz val="8"/>
        <rFont val="Times New Roman"/>
        <family val="1"/>
      </rPr>
      <t>91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(2002)</t>
    </r>
  </si>
  <si>
    <r>
      <t>民國</t>
    </r>
    <r>
      <rPr>
        <sz val="8"/>
        <rFont val="Times New Roman"/>
        <family val="1"/>
      </rPr>
      <t>92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(2003)</t>
    </r>
  </si>
  <si>
    <r>
      <t>民國</t>
    </r>
    <r>
      <rPr>
        <sz val="8"/>
        <rFont val="Times New Roman"/>
        <family val="1"/>
      </rPr>
      <t>93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(2004)</t>
    </r>
  </si>
  <si>
    <r>
      <t>民國</t>
    </r>
    <r>
      <rPr>
        <sz val="8"/>
        <rFont val="Times New Roman"/>
        <family val="1"/>
      </rPr>
      <t>94</t>
    </r>
    <r>
      <rPr>
        <sz val="8"/>
        <rFont val="標楷體"/>
        <family val="4"/>
      </rPr>
      <t>年</t>
    </r>
    <r>
      <rPr>
        <sz val="8"/>
        <rFont val="Times New Roman"/>
        <family val="1"/>
      </rPr>
      <t xml:space="preserve">
(2005)</t>
    </r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</si>
</sst>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_);\(\-#,##0.0\)"/>
    <numFmt numFmtId="181" formatCode="#,##0_);\(\-#,##0\)"/>
    <numFmt numFmtId="182" formatCode="@\ &quot;出&quot;\ &quot;口&quot;\ &quot;量&quot;\ &quot;之&quot;\ &quot;內&quot;\ &quot;容&quot;"/>
    <numFmt numFmtId="183" formatCode="@\ &quot;出&quot;\ &quot;口&quot;\ &quot;量&quot;\ &quot;之&quot;\ &quot;內&quot;\ &quot;容&quot;\ &quot;(續1)&quot;"/>
    <numFmt numFmtId="184" formatCode="@\ &quot;出&quot;\ &quot;口&quot;\ &quot;量&quot;\ &quot;之&quot;\ &quot;內&quot;\ &quot;容&quot;\ &quot;(續2)&quot;"/>
    <numFmt numFmtId="185" formatCode="@\ \ &quot;出 &quot;\ &quot;口 &quot;\ &quot;量 &quot;\ &quot;之 &quot;\ &quot;內 &quot;\ &quot;容 &quot;"/>
    <numFmt numFmtId="186" formatCode="@\ &quot;出&quot;\ &quot;口&quot;\ &quot;量&quot;"/>
    <numFmt numFmtId="187" formatCode="@\ &quot;出&quot;\ &quot;口&quot;\ &quot;量&quot;\ "/>
    <numFmt numFmtId="188" formatCode="@\ &quot;出&quot;\ &quot;口&quot;\ &quot;量&quot;\ \ &quot;(續1)&quot;"/>
    <numFmt numFmtId="189" formatCode="@\ &quot;出&quot;\ &quot;口&quot;\ &quot;量&quot;&quot;(續2)&quot;"/>
    <numFmt numFmtId="190" formatCode="@\ &quot;出&quot;\ &quot;口&quot;\ &quot;量&quot;\ &quot;(續2)&quot;"/>
    <numFmt numFmtId="191" formatCode="@\ &quot;出&quot;\ &quot;口&quot;\ &quot;量&quot;\ \ &quot;(續2)&quot;"/>
    <numFmt numFmtId="192" formatCode="@\ \ &quot;進 &quot;\ &quot;口 &quot;\ &quot;量 &quot;\ &quot;之 &quot;\ &quot;內 &quot;\ &quot;容 &quot;"/>
    <numFmt numFmtId="193" formatCode="@\ &quot;進&quot;\ &quot;口&quot;\ &quot;量&quot;\ "/>
    <numFmt numFmtId="194" formatCode="@\ &quot;進&quot;\ &quot;口&quot;\ &quot;量&quot;\ \ &quot;(續1)&quot;"/>
    <numFmt numFmtId="195" formatCode="@\ &quot;進&quot;\ &quot;口&quot;\ &quot;量&quot;\ \ &quot;(續2)&quot;"/>
    <numFmt numFmtId="196" formatCode="#,##0;\-#,##0;\-;"/>
    <numFmt numFmtId="197" formatCode="#,##0;\-#,##0;&quot;－&quot;;"/>
    <numFmt numFmtId="198" formatCode="@\ &quot;國&quot;\ &quot;內&quot;\ &quot;生&quot;\ &quot;產&quot;\ &quot;量&quot;"/>
    <numFmt numFmtId="199" formatCode="#,##0_);\-#,##0&quot; &quot;;&quot;－&quot;"/>
  </numFmts>
  <fonts count="12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6"/>
      <name val="華康楷書體W5"/>
      <family val="1"/>
    </font>
    <font>
      <sz val="8"/>
      <name val="標楷體"/>
      <family val="4"/>
    </font>
    <font>
      <sz val="9"/>
      <name val="細明體"/>
      <family val="3"/>
    </font>
    <font>
      <sz val="8"/>
      <name val="Times New Roman"/>
      <family val="1"/>
    </font>
    <font>
      <sz val="12"/>
      <name val="標楷體"/>
      <family val="4"/>
    </font>
    <font>
      <sz val="14"/>
      <name val="標楷體"/>
      <family val="4"/>
    </font>
    <font>
      <b/>
      <sz val="8"/>
      <name val="標楷體"/>
      <family val="4"/>
    </font>
    <font>
      <b/>
      <sz val="8"/>
      <name val="Times New Roman"/>
      <family val="1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horizontal="right" vertical="center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 horizontal="centerContinuous" vertical="center"/>
    </xf>
    <xf numFmtId="0" fontId="0" fillId="0" borderId="0" xfId="0" applyFont="1" applyAlignment="1" quotePrefix="1">
      <alignment horizontal="centerContinuous" vertical="center"/>
    </xf>
    <xf numFmtId="0" fontId="0" fillId="0" borderId="0" xfId="0" applyFont="1" applyBorder="1" applyAlignment="1" quotePrefix="1">
      <alignment vertical="center"/>
    </xf>
    <xf numFmtId="0" fontId="0" fillId="0" borderId="0" xfId="0" applyFont="1" applyBorder="1" applyAlignment="1" quotePrefix="1">
      <alignment horizontal="centerContinuous" vertical="center"/>
    </xf>
    <xf numFmtId="0" fontId="0" fillId="0" borderId="0" xfId="0" applyFont="1" applyBorder="1" applyAlignment="1">
      <alignment horizontal="centerContinuous" vertical="center"/>
    </xf>
    <xf numFmtId="0" fontId="0" fillId="0" borderId="0" xfId="0" applyFont="1" applyAlignment="1">
      <alignment/>
    </xf>
    <xf numFmtId="0" fontId="5" fillId="0" borderId="0" xfId="0" applyFont="1" applyBorder="1" applyAlignment="1">
      <alignment horizontal="left" vertical="center" indent="1"/>
    </xf>
    <xf numFmtId="0" fontId="7" fillId="0" borderId="1" xfId="0" applyFont="1" applyBorder="1" applyAlignment="1" quotePrefix="1">
      <alignment horizontal="left" vertical="center"/>
    </xf>
    <xf numFmtId="0" fontId="7" fillId="0" borderId="0" xfId="0" applyFont="1" applyBorder="1" applyAlignment="1" quotePrefix="1">
      <alignment horizontal="left" vertical="center"/>
    </xf>
    <xf numFmtId="0" fontId="7" fillId="0" borderId="1" xfId="0" applyFont="1" applyFill="1" applyBorder="1" applyAlignment="1">
      <alignment horizontal="left" vertical="center" indent="4"/>
    </xf>
    <xf numFmtId="0" fontId="5" fillId="0" borderId="2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1" fillId="0" borderId="0" xfId="0" applyFont="1" applyBorder="1" applyAlignment="1" quotePrefix="1">
      <alignment horizontal="left" vertical="center"/>
    </xf>
    <xf numFmtId="199" fontId="7" fillId="0" borderId="0" xfId="0" applyNumberFormat="1" applyFont="1" applyBorder="1" applyAlignment="1">
      <alignment horizontal="right" vertical="center"/>
    </xf>
    <xf numFmtId="0" fontId="7" fillId="0" borderId="1" xfId="0" applyFont="1" applyBorder="1" applyAlignment="1">
      <alignment/>
    </xf>
    <xf numFmtId="199" fontId="7" fillId="0" borderId="1" xfId="0" applyNumberFormat="1" applyFont="1" applyBorder="1" applyAlignment="1">
      <alignment horizontal="right" vertical="center"/>
    </xf>
    <xf numFmtId="0" fontId="11" fillId="0" borderId="4" xfId="0" applyFont="1" applyBorder="1" applyAlignment="1" quotePrefix="1">
      <alignment horizontal="left" vertical="center"/>
    </xf>
    <xf numFmtId="199" fontId="11" fillId="0" borderId="5" xfId="0" applyNumberFormat="1" applyFont="1" applyBorder="1" applyAlignment="1">
      <alignment vertical="center"/>
    </xf>
    <xf numFmtId="199" fontId="11" fillId="0" borderId="6" xfId="0" applyNumberFormat="1" applyFont="1" applyBorder="1" applyAlignment="1">
      <alignment vertical="center"/>
    </xf>
    <xf numFmtId="199" fontId="11" fillId="0" borderId="0" xfId="0" applyNumberFormat="1" applyFont="1" applyBorder="1" applyAlignment="1">
      <alignment vertical="center"/>
    </xf>
    <xf numFmtId="37" fontId="11" fillId="0" borderId="5" xfId="0" applyNumberFormat="1" applyFont="1" applyBorder="1" applyAlignment="1">
      <alignment vertical="center"/>
    </xf>
    <xf numFmtId="199" fontId="7" fillId="0" borderId="7" xfId="0" applyNumberFormat="1" applyFont="1" applyBorder="1" applyAlignment="1">
      <alignment vertical="center"/>
    </xf>
    <xf numFmtId="199" fontId="7" fillId="0" borderId="0" xfId="0" applyNumberFormat="1" applyFont="1" applyBorder="1" applyAlignment="1">
      <alignment vertical="center"/>
    </xf>
    <xf numFmtId="37" fontId="7" fillId="0" borderId="7" xfId="0" applyNumberFormat="1" applyFont="1" applyBorder="1" applyAlignment="1">
      <alignment vertical="center"/>
    </xf>
    <xf numFmtId="199" fontId="7" fillId="0" borderId="7" xfId="0" applyNumberFormat="1" applyFont="1" applyBorder="1" applyAlignment="1">
      <alignment horizontal="right" vertical="center"/>
    </xf>
    <xf numFmtId="37" fontId="7" fillId="0" borderId="7" xfId="0" applyNumberFormat="1" applyFont="1" applyBorder="1" applyAlignment="1">
      <alignment horizontal="right" vertical="center"/>
    </xf>
    <xf numFmtId="199" fontId="7" fillId="0" borderId="8" xfId="0" applyNumberFormat="1" applyFont="1" applyBorder="1" applyAlignment="1">
      <alignment horizontal="right" vertical="center"/>
    </xf>
    <xf numFmtId="37" fontId="7" fillId="0" borderId="8" xfId="0" applyNumberFormat="1" applyFont="1" applyBorder="1" applyAlignment="1">
      <alignment horizontal="right" vertical="center"/>
    </xf>
    <xf numFmtId="49" fontId="0" fillId="0" borderId="0" xfId="0" applyNumberFormat="1" applyFont="1" applyAlignment="1">
      <alignment horizontal="centerContinuous" vertical="center"/>
    </xf>
    <xf numFmtId="0" fontId="7" fillId="0" borderId="4" xfId="0" applyFont="1" applyBorder="1" applyAlignment="1">
      <alignment horizontal="left" vertical="center" indent="1"/>
    </xf>
    <xf numFmtId="0" fontId="7" fillId="0" borderId="0" xfId="0" applyFont="1" applyBorder="1" applyAlignment="1">
      <alignment horizontal="left" vertical="center" indent="1"/>
    </xf>
    <xf numFmtId="0" fontId="7" fillId="0" borderId="4" xfId="0" applyFont="1" applyBorder="1" applyAlignment="1">
      <alignment horizontal="left" vertical="center" indent="2"/>
    </xf>
    <xf numFmtId="0" fontId="7" fillId="0" borderId="0" xfId="0" applyFont="1" applyBorder="1" applyAlignment="1">
      <alignment horizontal="left" vertical="center" indent="2"/>
    </xf>
    <xf numFmtId="0" fontId="7" fillId="0" borderId="9" xfId="0" applyFont="1" applyBorder="1" applyAlignment="1">
      <alignment horizontal="left" vertical="center" indent="2"/>
    </xf>
    <xf numFmtId="0" fontId="7" fillId="0" borderId="1" xfId="0" applyFont="1" applyBorder="1" applyAlignment="1">
      <alignment horizontal="left" vertical="center" indent="2"/>
    </xf>
    <xf numFmtId="0" fontId="5" fillId="0" borderId="2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/>
    </xf>
    <xf numFmtId="0" fontId="7" fillId="0" borderId="1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workbookViewId="0" topLeftCell="A1">
      <selection activeCell="A1" sqref="A1"/>
    </sheetView>
  </sheetViews>
  <sheetFormatPr defaultColWidth="9.00390625" defaultRowHeight="15.75"/>
  <cols>
    <col min="1" max="1" width="3.625" style="0" customWidth="1"/>
    <col min="2" max="2" width="14.625" style="0" customWidth="1"/>
    <col min="3" max="7" width="13.125" style="0" customWidth="1"/>
    <col min="8" max="8" width="16.125" style="0" customWidth="1"/>
    <col min="9" max="13" width="13.125" style="0" customWidth="1"/>
    <col min="14" max="14" width="1.625" style="0" customWidth="1"/>
    <col min="15" max="15" width="14.625" style="0" customWidth="1"/>
  </cols>
  <sheetData>
    <row r="1" spans="1:15" s="1" customFormat="1" ht="39.75" customHeight="1">
      <c r="A1" s="4"/>
      <c r="C1" s="2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5"/>
    </row>
    <row r="2" spans="1:15" s="12" customFormat="1" ht="24.75" customHeight="1">
      <c r="A2" s="36" t="s">
        <v>1</v>
      </c>
      <c r="B2" s="6"/>
      <c r="C2" s="7"/>
      <c r="D2" s="6"/>
      <c r="E2" s="8"/>
      <c r="F2" s="8"/>
      <c r="G2" s="8"/>
      <c r="H2" s="9"/>
      <c r="I2" s="11" t="s">
        <v>2</v>
      </c>
      <c r="J2" s="10"/>
      <c r="K2" s="10"/>
      <c r="L2" s="10"/>
      <c r="M2" s="10"/>
      <c r="N2" s="10"/>
      <c r="O2" s="11"/>
    </row>
    <row r="3" spans="1:15" s="1" customFormat="1" ht="9.75" customHeight="1">
      <c r="A3" s="13" t="s">
        <v>3</v>
      </c>
      <c r="C3" s="14"/>
      <c r="D3" s="14"/>
      <c r="E3" s="14"/>
      <c r="F3" s="14"/>
      <c r="G3" s="14"/>
      <c r="H3" s="15"/>
      <c r="I3" s="14"/>
      <c r="J3" s="14"/>
      <c r="K3" s="14"/>
      <c r="L3" s="14"/>
      <c r="M3" s="14"/>
      <c r="N3" s="14"/>
      <c r="O3" s="16" t="s">
        <v>4</v>
      </c>
    </row>
    <row r="4" spans="1:15" s="1" customFormat="1" ht="49.5" customHeight="1">
      <c r="A4" s="43" t="s">
        <v>5</v>
      </c>
      <c r="B4" s="44"/>
      <c r="C4" s="17" t="s">
        <v>26</v>
      </c>
      <c r="D4" s="18" t="s">
        <v>27</v>
      </c>
      <c r="E4" s="18" t="s">
        <v>28</v>
      </c>
      <c r="F4" s="18" t="s">
        <v>29</v>
      </c>
      <c r="G4" s="18" t="s">
        <v>30</v>
      </c>
      <c r="H4" s="19"/>
      <c r="I4" s="17" t="s">
        <v>31</v>
      </c>
      <c r="J4" s="18" t="s">
        <v>32</v>
      </c>
      <c r="K4" s="18" t="s">
        <v>33</v>
      </c>
      <c r="L4" s="18" t="s">
        <v>34</v>
      </c>
      <c r="M4" s="17" t="s">
        <v>35</v>
      </c>
      <c r="N4" s="45" t="s">
        <v>6</v>
      </c>
      <c r="O4" s="46"/>
    </row>
    <row r="5" spans="2:15" s="1" customFormat="1" ht="30" customHeight="1">
      <c r="B5" s="24" t="s">
        <v>7</v>
      </c>
      <c r="C5" s="25">
        <f>SUM(C6,C11)</f>
        <v>255665</v>
      </c>
      <c r="D5" s="26">
        <f aca="true" t="shared" si="0" ref="D5:I5">SUM(D6,D11)</f>
        <v>305101</v>
      </c>
      <c r="E5" s="26">
        <f t="shared" si="0"/>
        <v>255100</v>
      </c>
      <c r="F5" s="26">
        <f t="shared" si="0"/>
        <v>385775</v>
      </c>
      <c r="G5" s="26">
        <f t="shared" si="0"/>
        <v>322577.789</v>
      </c>
      <c r="H5" s="27"/>
      <c r="I5" s="26">
        <f t="shared" si="0"/>
        <v>297026.407</v>
      </c>
      <c r="J5" s="26">
        <f>SUM(J6,J11)</f>
        <v>319413.283</v>
      </c>
      <c r="K5" s="26">
        <f>SUM(K6,K11)</f>
        <v>334399.445</v>
      </c>
      <c r="L5" s="26">
        <f>SUM(L6,L11)</f>
        <v>370369.721</v>
      </c>
      <c r="M5" s="26">
        <f>SUM(M6,M11)</f>
        <v>395864.771</v>
      </c>
      <c r="N5" s="28"/>
      <c r="O5" s="20" t="s">
        <v>0</v>
      </c>
    </row>
    <row r="6" spans="2:15" s="1" customFormat="1" ht="30" customHeight="1">
      <c r="B6" s="37" t="s">
        <v>8</v>
      </c>
      <c r="C6" s="29">
        <f>SUM(C7:C10)</f>
        <v>127337</v>
      </c>
      <c r="D6" s="30">
        <f aca="true" t="shared" si="1" ref="D6:I6">SUM(D7:D10)</f>
        <v>186544</v>
      </c>
      <c r="E6" s="30">
        <f t="shared" si="1"/>
        <v>149969</v>
      </c>
      <c r="F6" s="30">
        <f t="shared" si="1"/>
        <v>237622</v>
      </c>
      <c r="G6" s="30">
        <f t="shared" si="1"/>
        <v>202101.184</v>
      </c>
      <c r="H6" s="30"/>
      <c r="I6" s="30">
        <f t="shared" si="1"/>
        <v>187185.876</v>
      </c>
      <c r="J6" s="30">
        <f>SUM(J7:J10)</f>
        <v>200266.609</v>
      </c>
      <c r="K6" s="30">
        <f>SUM(K7:K10)</f>
        <v>213201.571</v>
      </c>
      <c r="L6" s="30">
        <f>SUM(L7:L10)</f>
        <v>247458.933</v>
      </c>
      <c r="M6" s="30">
        <f>SUM(M7:M10)</f>
        <v>263842.423</v>
      </c>
      <c r="N6" s="31"/>
      <c r="O6" s="38" t="s">
        <v>9</v>
      </c>
    </row>
    <row r="7" spans="2:15" s="1" customFormat="1" ht="30" customHeight="1">
      <c r="B7" s="39" t="s">
        <v>10</v>
      </c>
      <c r="C7" s="29">
        <v>2911</v>
      </c>
      <c r="D7" s="30">
        <v>42853</v>
      </c>
      <c r="E7" s="30">
        <v>26475</v>
      </c>
      <c r="F7" s="30">
        <v>75342</v>
      </c>
      <c r="G7" s="30">
        <v>20858.543</v>
      </c>
      <c r="H7" s="30"/>
      <c r="I7" s="30">
        <v>18495.641</v>
      </c>
      <c r="J7" s="30">
        <v>37285.826</v>
      </c>
      <c r="K7" s="30">
        <v>42495.929</v>
      </c>
      <c r="L7" s="30">
        <v>47099.839</v>
      </c>
      <c r="M7" s="30">
        <v>40675.771</v>
      </c>
      <c r="N7" s="31"/>
      <c r="O7" s="40" t="s">
        <v>11</v>
      </c>
    </row>
    <row r="8" spans="2:15" s="1" customFormat="1" ht="30" customHeight="1">
      <c r="B8" s="39" t="s">
        <v>12</v>
      </c>
      <c r="C8" s="29">
        <v>0</v>
      </c>
      <c r="D8" s="30">
        <v>0</v>
      </c>
      <c r="E8" s="30">
        <v>0</v>
      </c>
      <c r="F8" s="30">
        <v>0</v>
      </c>
      <c r="G8" s="30">
        <v>0.207</v>
      </c>
      <c r="H8" s="30"/>
      <c r="I8" s="30">
        <v>0.621</v>
      </c>
      <c r="J8" s="30">
        <v>0.621</v>
      </c>
      <c r="K8" s="30">
        <v>0.207</v>
      </c>
      <c r="L8" s="30">
        <v>0</v>
      </c>
      <c r="M8" s="30">
        <v>0.262</v>
      </c>
      <c r="N8" s="31"/>
      <c r="O8" s="40" t="s">
        <v>13</v>
      </c>
    </row>
    <row r="9" spans="2:15" s="1" customFormat="1" ht="30" customHeight="1">
      <c r="B9" s="39" t="s">
        <v>14</v>
      </c>
      <c r="C9" s="29">
        <v>423</v>
      </c>
      <c r="D9" s="30">
        <v>510</v>
      </c>
      <c r="E9" s="30">
        <v>260</v>
      </c>
      <c r="F9" s="30">
        <v>290</v>
      </c>
      <c r="G9" s="30">
        <v>546.046</v>
      </c>
      <c r="H9" s="30"/>
      <c r="I9" s="30">
        <v>709.621</v>
      </c>
      <c r="J9" s="30">
        <v>779.751</v>
      </c>
      <c r="K9" s="30">
        <v>250.025</v>
      </c>
      <c r="L9" s="30">
        <v>996.957</v>
      </c>
      <c r="M9" s="30">
        <v>1075.779</v>
      </c>
      <c r="N9" s="31"/>
      <c r="O9" s="40" t="s">
        <v>15</v>
      </c>
    </row>
    <row r="10" spans="2:15" s="1" customFormat="1" ht="30" customHeight="1">
      <c r="B10" s="39" t="s">
        <v>16</v>
      </c>
      <c r="C10" s="29">
        <v>124003</v>
      </c>
      <c r="D10" s="30">
        <v>143181</v>
      </c>
      <c r="E10" s="30">
        <v>123234</v>
      </c>
      <c r="F10" s="30">
        <v>161990</v>
      </c>
      <c r="G10" s="30">
        <v>180696.388</v>
      </c>
      <c r="H10" s="30"/>
      <c r="I10" s="30">
        <v>167979.993</v>
      </c>
      <c r="J10" s="30">
        <v>162200.411</v>
      </c>
      <c r="K10" s="30">
        <v>170455.41</v>
      </c>
      <c r="L10" s="30">
        <v>199362.137</v>
      </c>
      <c r="M10" s="30">
        <v>222090.611</v>
      </c>
      <c r="N10" s="31"/>
      <c r="O10" s="40" t="s">
        <v>17</v>
      </c>
    </row>
    <row r="11" spans="2:15" s="1" customFormat="1" ht="30" customHeight="1">
      <c r="B11" s="37" t="s">
        <v>18</v>
      </c>
      <c r="C11" s="32">
        <f>SUM(C12:C14)</f>
        <v>128328</v>
      </c>
      <c r="D11" s="21">
        <f aca="true" t="shared" si="2" ref="D11:I11">SUM(D12:D14)</f>
        <v>118557</v>
      </c>
      <c r="E11" s="21">
        <f t="shared" si="2"/>
        <v>105131</v>
      </c>
      <c r="F11" s="21">
        <f t="shared" si="2"/>
        <v>148153</v>
      </c>
      <c r="G11" s="21">
        <f t="shared" si="2"/>
        <v>120476.60500000001</v>
      </c>
      <c r="H11" s="21"/>
      <c r="I11" s="21">
        <f t="shared" si="2"/>
        <v>109840.53099999999</v>
      </c>
      <c r="J11" s="21">
        <f>SUM(J12:J14)</f>
        <v>119146.674</v>
      </c>
      <c r="K11" s="21">
        <f>SUM(K12:K14)</f>
        <v>121197.874</v>
      </c>
      <c r="L11" s="21">
        <f>SUM(L12:L14)</f>
        <v>122910.788</v>
      </c>
      <c r="M11" s="21">
        <f>SUM(M12:M14)</f>
        <v>132022.348</v>
      </c>
      <c r="N11" s="33"/>
      <c r="O11" s="38" t="s">
        <v>19</v>
      </c>
    </row>
    <row r="12" spans="2:15" s="1" customFormat="1" ht="30" customHeight="1">
      <c r="B12" s="39" t="s">
        <v>20</v>
      </c>
      <c r="C12" s="32">
        <v>3150</v>
      </c>
      <c r="D12" s="21">
        <v>4837</v>
      </c>
      <c r="E12" s="21">
        <v>5466</v>
      </c>
      <c r="F12" s="21">
        <v>8344</v>
      </c>
      <c r="G12" s="21">
        <v>2863.371</v>
      </c>
      <c r="H12" s="21"/>
      <c r="I12" s="21">
        <v>385.747</v>
      </c>
      <c r="J12" s="21">
        <v>15100.902</v>
      </c>
      <c r="K12" s="21">
        <v>16905.553</v>
      </c>
      <c r="L12" s="21">
        <v>13839.139</v>
      </c>
      <c r="M12" s="21">
        <v>13389.969</v>
      </c>
      <c r="N12" s="33"/>
      <c r="O12" s="40" t="s">
        <v>21</v>
      </c>
    </row>
    <row r="13" spans="2:15" s="1" customFormat="1" ht="30" customHeight="1">
      <c r="B13" s="39" t="s">
        <v>22</v>
      </c>
      <c r="C13" s="32">
        <v>12848</v>
      </c>
      <c r="D13" s="21">
        <v>14666</v>
      </c>
      <c r="E13" s="21">
        <v>15786</v>
      </c>
      <c r="F13" s="21">
        <v>17172</v>
      </c>
      <c r="G13" s="21">
        <v>16813.85</v>
      </c>
      <c r="H13" s="21"/>
      <c r="I13" s="21">
        <v>16756.349</v>
      </c>
      <c r="J13" s="21">
        <v>18371.484</v>
      </c>
      <c r="K13" s="21">
        <v>18563.276</v>
      </c>
      <c r="L13" s="21">
        <v>18754.311</v>
      </c>
      <c r="M13" s="21">
        <v>21596.765</v>
      </c>
      <c r="N13" s="33"/>
      <c r="O13" s="40" t="s">
        <v>23</v>
      </c>
    </row>
    <row r="14" spans="1:15" s="1" customFormat="1" ht="30" customHeight="1">
      <c r="A14" s="22"/>
      <c r="B14" s="41" t="s">
        <v>24</v>
      </c>
      <c r="C14" s="34">
        <v>112330</v>
      </c>
      <c r="D14" s="23">
        <v>99054</v>
      </c>
      <c r="E14" s="23">
        <v>83879</v>
      </c>
      <c r="F14" s="23">
        <v>122637</v>
      </c>
      <c r="G14" s="23">
        <v>100799.384</v>
      </c>
      <c r="H14" s="21"/>
      <c r="I14" s="23">
        <v>92698.435</v>
      </c>
      <c r="J14" s="23">
        <v>85674.288</v>
      </c>
      <c r="K14" s="23">
        <v>85729.045</v>
      </c>
      <c r="L14" s="23">
        <v>90317.338</v>
      </c>
      <c r="M14" s="23">
        <v>97035.614</v>
      </c>
      <c r="N14" s="35"/>
      <c r="O14" s="42" t="s">
        <v>25</v>
      </c>
    </row>
  </sheetData>
  <mergeCells count="2">
    <mergeCell ref="A4:B4"/>
    <mergeCell ref="N4:O4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so6362</cp:lastModifiedBy>
  <cp:lastPrinted>2004-09-17T02:41:32Z</cp:lastPrinted>
  <dcterms:created xsi:type="dcterms:W3CDTF">2003-09-05T02:13:05Z</dcterms:created>
  <dcterms:modified xsi:type="dcterms:W3CDTF">2006-08-29T02:45:11Z</dcterms:modified>
  <cp:category/>
  <cp:version/>
  <cp:contentType/>
  <cp:contentStatus/>
</cp:coreProperties>
</file>