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5970" windowHeight="5670" activeTab="0"/>
  </bookViews>
  <sheets>
    <sheet name="非都市土地(分區)" sheetId="1" r:id="rId1"/>
  </sheets>
  <definedNames/>
  <calcPr fullCalcOnLoad="1"/>
</workbook>
</file>

<file path=xl/sharedStrings.xml><?xml version="1.0" encoding="utf-8"?>
<sst xmlns="http://schemas.openxmlformats.org/spreadsheetml/2006/main" count="122" uniqueCount="97">
  <si>
    <t>臺        北        市</t>
  </si>
  <si>
    <t>-</t>
  </si>
  <si>
    <t>高        雄        市</t>
  </si>
  <si>
    <t>臺   灣   省   合   計</t>
  </si>
  <si>
    <t>Special</t>
  </si>
  <si>
    <t>General</t>
  </si>
  <si>
    <t>Slope and</t>
  </si>
  <si>
    <t>The Exclusive</t>
  </si>
  <si>
    <t>Agricultural</t>
  </si>
  <si>
    <t>Conservation</t>
  </si>
  <si>
    <t>Use for Other</t>
  </si>
  <si>
    <t>Zone</t>
  </si>
  <si>
    <t>Village Zone</t>
  </si>
  <si>
    <t>Industry Zone</t>
  </si>
  <si>
    <t>Scenic Zone</t>
  </si>
  <si>
    <t>Purpose</t>
  </si>
  <si>
    <t xml:space="preserve">               2000</t>
  </si>
  <si>
    <t xml:space="preserve">               2001</t>
  </si>
  <si>
    <t xml:space="preserve">               2002</t>
  </si>
  <si>
    <t xml:space="preserve">               2003</t>
  </si>
  <si>
    <t xml:space="preserve">               2004</t>
  </si>
  <si>
    <t xml:space="preserve">               2005</t>
  </si>
  <si>
    <t xml:space="preserve">               2006</t>
  </si>
  <si>
    <t xml:space="preserve">               2007</t>
  </si>
  <si>
    <t xml:space="preserve">               2008</t>
  </si>
  <si>
    <r>
      <t xml:space="preserve">  </t>
    </r>
    <r>
      <rPr>
        <sz val="7"/>
        <rFont val="Times New Roman"/>
        <family val="1"/>
      </rPr>
      <t xml:space="preserve"> 188     98</t>
    </r>
    <r>
      <rPr>
        <sz val="8"/>
        <rFont val="標楷體"/>
        <family val="4"/>
      </rPr>
      <t>年農業統計年報</t>
    </r>
  </si>
  <si>
    <t xml:space="preserve">AG. STATISTICS YEARBOOK 2009     189   </t>
  </si>
  <si>
    <r>
      <t xml:space="preserve">7.  </t>
    </r>
    <r>
      <rPr>
        <sz val="14"/>
        <rFont val="標楷體"/>
        <family val="4"/>
      </rPr>
      <t>非都市土地使用分區編定面積</t>
    </r>
  </si>
  <si>
    <t>7.  Land Use Zone in Non-urban Planned Districts</t>
  </si>
  <si>
    <r>
      <t xml:space="preserve">   </t>
    </r>
    <r>
      <rPr>
        <sz val="7"/>
        <rFont val="標楷體"/>
        <family val="4"/>
      </rPr>
      <t>單位：</t>
    </r>
    <r>
      <rPr>
        <sz val="7"/>
        <rFont val="標楷體"/>
        <family val="4"/>
      </rPr>
      <t>公頃</t>
    </r>
  </si>
  <si>
    <r>
      <t>Unit</t>
    </r>
    <r>
      <rPr>
        <sz val="7"/>
        <rFont val="細明體"/>
        <family val="3"/>
      </rPr>
      <t>：</t>
    </r>
    <r>
      <rPr>
        <sz val="7"/>
        <rFont val="Times New Roman"/>
        <family val="1"/>
      </rPr>
      <t xml:space="preserve">ha   </t>
    </r>
  </si>
  <si>
    <r>
      <t>年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次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及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地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區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別</t>
    </r>
  </si>
  <si>
    <r>
      <t>合</t>
    </r>
    <r>
      <rPr>
        <sz val="8"/>
        <rFont val="Times New Roman"/>
        <family val="1"/>
      </rPr>
      <t xml:space="preserve">        </t>
    </r>
    <r>
      <rPr>
        <sz val="8"/>
        <rFont val="標楷體"/>
        <family val="4"/>
      </rPr>
      <t>計</t>
    </r>
  </si>
  <si>
    <r>
      <t>特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定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農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業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區</t>
    </r>
  </si>
  <si>
    <r>
      <t>一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般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農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業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區</t>
    </r>
  </si>
  <si>
    <r>
      <t>鄉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村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區</t>
    </r>
  </si>
  <si>
    <r>
      <t>工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業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區</t>
    </r>
  </si>
  <si>
    <r>
      <t>森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林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區</t>
    </r>
  </si>
  <si>
    <r>
      <t>山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坡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地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保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育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區</t>
    </r>
  </si>
  <si>
    <r>
      <t>風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景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區</t>
    </r>
  </si>
  <si>
    <r>
      <t>河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川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區</t>
    </r>
  </si>
  <si>
    <r>
      <t>特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定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專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用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區</t>
    </r>
  </si>
  <si>
    <t>Year, District</t>
  </si>
  <si>
    <t xml:space="preserve">Total </t>
  </si>
  <si>
    <t>Forestry Zone</t>
  </si>
  <si>
    <t>River Zone</t>
  </si>
  <si>
    <r>
      <t>民國</t>
    </r>
    <r>
      <rPr>
        <sz val="8"/>
        <rFont val="Times New Roman"/>
        <family val="1"/>
      </rPr>
      <t xml:space="preserve">           89               </t>
    </r>
    <r>
      <rPr>
        <sz val="8"/>
        <rFont val="標楷體"/>
        <family val="4"/>
      </rPr>
      <t>年</t>
    </r>
  </si>
  <si>
    <t xml:space="preserve">               2009</t>
  </si>
  <si>
    <t xml:space="preserve">     Taipei City</t>
  </si>
  <si>
    <t xml:space="preserve">     Kaohsiung City</t>
  </si>
  <si>
    <t xml:space="preserve">     Taiwan Province</t>
  </si>
  <si>
    <t>臺       北       縣</t>
  </si>
  <si>
    <t xml:space="preserve">    Taipei County</t>
  </si>
  <si>
    <t>宜       蘭       縣</t>
  </si>
  <si>
    <t xml:space="preserve">    Yilan County</t>
  </si>
  <si>
    <t>桃       園       縣</t>
  </si>
  <si>
    <t xml:space="preserve">    Taoyuan County</t>
  </si>
  <si>
    <t>新       竹       縣</t>
  </si>
  <si>
    <t xml:space="preserve">    Hsinchu County</t>
  </si>
  <si>
    <t>苗       栗       縣</t>
  </si>
  <si>
    <t xml:space="preserve">    Miaoli County</t>
  </si>
  <si>
    <t>臺       中       縣</t>
  </si>
  <si>
    <t xml:space="preserve">    Taichung County</t>
  </si>
  <si>
    <t>彰       化       縣</t>
  </si>
  <si>
    <t xml:space="preserve">    Changhua County</t>
  </si>
  <si>
    <t>南       投       縣</t>
  </si>
  <si>
    <t xml:space="preserve">    Nantou County</t>
  </si>
  <si>
    <t>雲       林       縣</t>
  </si>
  <si>
    <t xml:space="preserve">    Yunlin County</t>
  </si>
  <si>
    <t>嘉       義       縣</t>
  </si>
  <si>
    <t xml:space="preserve">    Chiayi County</t>
  </si>
  <si>
    <t>臺       南       縣</t>
  </si>
  <si>
    <t xml:space="preserve">    Tainan County</t>
  </si>
  <si>
    <t>高       雄       縣</t>
  </si>
  <si>
    <t xml:space="preserve">    Kaohsiung County</t>
  </si>
  <si>
    <t>屏       東       縣</t>
  </si>
  <si>
    <t xml:space="preserve">    Pingtung County</t>
  </si>
  <si>
    <t>臺       東       縣</t>
  </si>
  <si>
    <t xml:space="preserve">    Taitung County</t>
  </si>
  <si>
    <t>花       蓮       縣</t>
  </si>
  <si>
    <t xml:space="preserve">    Hualien County</t>
  </si>
  <si>
    <t>澎       湖       縣</t>
  </si>
  <si>
    <t xml:space="preserve">    Penghu County</t>
  </si>
  <si>
    <t>基       隆       市</t>
  </si>
  <si>
    <t xml:space="preserve">    Keelung City</t>
  </si>
  <si>
    <t>新       竹       市</t>
  </si>
  <si>
    <t xml:space="preserve">    Hsinchu City</t>
  </si>
  <si>
    <t>臺       中       市</t>
  </si>
  <si>
    <t xml:space="preserve">    Taichung City</t>
  </si>
  <si>
    <t>嘉       義       市</t>
  </si>
  <si>
    <t xml:space="preserve">    Chiayi City</t>
  </si>
  <si>
    <t>臺       南       市</t>
  </si>
  <si>
    <t xml:space="preserve">    Tainan City</t>
  </si>
  <si>
    <r>
      <t xml:space="preserve">   </t>
    </r>
    <r>
      <rPr>
        <sz val="8"/>
        <rFont val="標楷體"/>
        <family val="4"/>
      </rPr>
      <t>註：風景區面積包括國家公園區面積。</t>
    </r>
  </si>
  <si>
    <r>
      <t xml:space="preserve">   Note</t>
    </r>
    <r>
      <rPr>
        <sz val="8"/>
        <rFont val="標楷體"/>
        <family val="4"/>
      </rPr>
      <t>：</t>
    </r>
    <r>
      <rPr>
        <sz val="8"/>
        <rFont val="Times New Roman"/>
        <family val="1"/>
      </rPr>
      <t>The area of National Park is included in that of Scenic Zone.</t>
    </r>
  </si>
  <si>
    <r>
      <t xml:space="preserve">   </t>
    </r>
    <r>
      <rPr>
        <sz val="8"/>
        <rFont val="標楷體"/>
        <family val="4"/>
      </rPr>
      <t>資料來源：內政部。</t>
    </r>
  </si>
  <si>
    <r>
      <t xml:space="preserve">   Source</t>
    </r>
    <r>
      <rPr>
        <sz val="8"/>
        <rFont val="標楷體"/>
        <family val="4"/>
      </rPr>
      <t>：</t>
    </r>
    <r>
      <rPr>
        <sz val="8"/>
        <rFont val="Times New Roman"/>
        <family val="1"/>
      </rPr>
      <t>Ministry of the Interior.</t>
    </r>
  </si>
</sst>
</file>

<file path=xl/styles.xml><?xml version="1.0" encoding="utf-8"?>
<styleSheet xmlns="http://schemas.openxmlformats.org/spreadsheetml/2006/main">
  <numFmts count="3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\ ###\ ###"/>
    <numFmt numFmtId="181" formatCode="#\ ##0.00"/>
    <numFmt numFmtId="182" formatCode="#\ ###\ ##0.00"/>
    <numFmt numFmtId="183" formatCode="#\ ###\ ###\ ##0.00"/>
    <numFmt numFmtId="184" formatCode="* #,##0.00;\-* #,##0.00;\-"/>
    <numFmt numFmtId="185" formatCode="#\ ###\ ###\ ##0;\-* #\ ##0;_-* &quot;-&quot;;_-@_-"/>
    <numFmt numFmtId="186" formatCode="#\ ###\ ###\ ##0.00;;&quot;-&quot;"/>
    <numFmt numFmtId="187" formatCode="#\ ###\ ##0"/>
    <numFmt numFmtId="188" formatCode="0_ "/>
    <numFmt numFmtId="189" formatCode="#,##0.00_ "/>
    <numFmt numFmtId="190" formatCode="#,##0.000_ "/>
    <numFmt numFmtId="191" formatCode="_(* #,##0.0_);_(* \(#,##0.0\);_(* &quot;-&quot;??_);_(@_)"/>
    <numFmt numFmtId="192" formatCode="#,##0.00_);[Red]\(#,##0.00\)"/>
    <numFmt numFmtId="193" formatCode="###,##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#\ ###\ ###\ ##0;;&quot;-&quot;"/>
    <numFmt numFmtId="198" formatCode="#\ ###\ ###\ ##0;&quot;-&quot;"/>
    <numFmt numFmtId="199" formatCode="0.00_);[Red]\(0.00\)"/>
    <numFmt numFmtId="200" formatCode="0.00_ "/>
    <numFmt numFmtId="201" formatCode="0.00;[Red]0.00"/>
  </numFmts>
  <fonts count="39">
    <font>
      <sz val="12"/>
      <name val="華康標楷體W5"/>
      <family val="3"/>
    </font>
    <font>
      <b/>
      <sz val="12"/>
      <name val="華康標楷體W5"/>
      <family val="3"/>
    </font>
    <font>
      <i/>
      <sz val="12"/>
      <name val="華康標楷體W5"/>
      <family val="3"/>
    </font>
    <font>
      <b/>
      <i/>
      <sz val="12"/>
      <name val="華康標楷體W5"/>
      <family val="3"/>
    </font>
    <font>
      <sz val="7"/>
      <name val="Times New Roman"/>
      <family val="1"/>
    </font>
    <font>
      <sz val="9"/>
      <name val="細明體"/>
      <family val="3"/>
    </font>
    <font>
      <sz val="8"/>
      <name val="Times New Roman"/>
      <family val="1"/>
    </font>
    <font>
      <sz val="8"/>
      <name val="標楷體"/>
      <family val="4"/>
    </font>
    <font>
      <sz val="12"/>
      <name val="細明體"/>
      <family val="3"/>
    </font>
    <font>
      <sz val="9"/>
      <name val="新細明體"/>
      <family val="1"/>
    </font>
    <font>
      <sz val="14"/>
      <name val="標楷體"/>
      <family val="4"/>
    </font>
    <font>
      <sz val="7"/>
      <name val="標楷體"/>
      <family val="4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7.5"/>
      <name val="Times New Roman"/>
      <family val="1"/>
    </font>
    <font>
      <b/>
      <sz val="7.5"/>
      <name val="Times New Roman"/>
      <family val="1"/>
    </font>
    <font>
      <sz val="7"/>
      <name val="細明體"/>
      <family val="3"/>
    </font>
    <font>
      <b/>
      <sz val="8"/>
      <name val="Times New Roman"/>
      <family val="1"/>
    </font>
    <font>
      <u val="single"/>
      <sz val="12"/>
      <color indexed="12"/>
      <name val="細明體"/>
      <family val="3"/>
    </font>
    <font>
      <u val="single"/>
      <sz val="12"/>
      <color indexed="36"/>
      <name val="細明體"/>
      <family val="3"/>
    </font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25" fillId="0" borderId="1" applyNumberFormat="0" applyFill="0" applyAlignment="0" applyProtection="0"/>
    <xf numFmtId="0" fontId="26" fillId="4" borderId="0" applyNumberFormat="0" applyBorder="0" applyAlignment="0" applyProtection="0"/>
    <xf numFmtId="9" fontId="0" fillId="0" borderId="0" applyFont="0" applyFill="0" applyBorder="0" applyAlignment="0" applyProtection="0"/>
    <xf numFmtId="0" fontId="27" fillId="17" borderId="2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1" fillId="18" borderId="4" applyNumberFormat="0" applyFont="0" applyAlignment="0" applyProtection="0"/>
    <xf numFmtId="0" fontId="1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2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Alignment="0" applyProtection="0"/>
    <xf numFmtId="0" fontId="35" fillId="17" borderId="8" applyNumberFormat="0" applyAlignment="0" applyProtection="0"/>
    <xf numFmtId="0" fontId="36" fillId="23" borderId="9" applyNumberFormat="0" applyAlignment="0" applyProtection="0"/>
    <xf numFmtId="0" fontId="37" fillId="3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4" fillId="0" borderId="0" xfId="0" applyFont="1" applyAlignment="1" applyProtection="1">
      <alignment horizontal="right"/>
      <protection locked="0"/>
    </xf>
    <xf numFmtId="0" fontId="6" fillId="0" borderId="0" xfId="0" applyFont="1" applyFill="1" applyAlignment="1">
      <alignment vertical="center"/>
    </xf>
    <xf numFmtId="0" fontId="4" fillId="0" borderId="0" xfId="38" applyFont="1">
      <alignment/>
      <protection/>
    </xf>
    <xf numFmtId="0" fontId="4" fillId="0" borderId="10" xfId="38" applyFont="1" applyBorder="1" applyAlignment="1">
      <alignment horizontal="right"/>
      <protection/>
    </xf>
    <xf numFmtId="0" fontId="7" fillId="0" borderId="11" xfId="35" applyFont="1" applyBorder="1" applyAlignment="1">
      <alignment horizontal="center" vertical="center"/>
      <protection/>
    </xf>
    <xf numFmtId="0" fontId="6" fillId="0" borderId="11" xfId="35" applyFont="1" applyBorder="1" applyAlignment="1" quotePrefix="1">
      <alignment vertical="center"/>
      <protection/>
    </xf>
    <xf numFmtId="0" fontId="7" fillId="0" borderId="11" xfId="35" applyFont="1" applyBorder="1" applyAlignment="1">
      <alignment horizontal="left" vertical="center" indent="1"/>
      <protection/>
    </xf>
    <xf numFmtId="0" fontId="6" fillId="0" borderId="12" xfId="35" applyFont="1" applyBorder="1" applyAlignment="1" applyProtection="1">
      <alignment horizontal="left" vertical="center" indent="1"/>
      <protection locked="0"/>
    </xf>
    <xf numFmtId="0" fontId="6" fillId="0" borderId="11" xfId="33" applyFont="1" applyBorder="1" applyAlignment="1" quotePrefix="1">
      <alignment horizontal="center"/>
      <protection/>
    </xf>
    <xf numFmtId="0" fontId="6" fillId="0" borderId="11" xfId="33" applyFont="1" applyBorder="1" applyAlignment="1" applyProtection="1" quotePrefix="1">
      <alignment horizontal="center"/>
      <protection locked="0"/>
    </xf>
    <xf numFmtId="0" fontId="18" fillId="0" borderId="11" xfId="33" applyFont="1" applyBorder="1" applyAlignment="1" quotePrefix="1">
      <alignment horizontal="center"/>
      <protection/>
    </xf>
    <xf numFmtId="0" fontId="7" fillId="0" borderId="11" xfId="34" applyFont="1" applyBorder="1" applyAlignment="1">
      <alignment horizontal="center"/>
      <protection/>
    </xf>
    <xf numFmtId="0" fontId="6" fillId="0" borderId="12" xfId="35" applyFont="1" applyBorder="1" applyAlignment="1" applyProtection="1">
      <alignment vertical="center"/>
      <protection locked="0"/>
    </xf>
    <xf numFmtId="0" fontId="6" fillId="0" borderId="0" xfId="37" applyFont="1" applyAlignment="1" applyProtection="1">
      <alignment horizontal="left" indent="1"/>
      <protection/>
    </xf>
    <xf numFmtId="0" fontId="6" fillId="0" borderId="0" xfId="39" applyFont="1">
      <alignment/>
      <protection/>
    </xf>
    <xf numFmtId="0" fontId="12" fillId="0" borderId="0" xfId="39" applyFont="1" applyAlignment="1">
      <alignment/>
      <protection/>
    </xf>
    <xf numFmtId="0" fontId="4" fillId="0" borderId="0" xfId="39" applyFont="1" applyAlignment="1">
      <alignment/>
      <protection/>
    </xf>
    <xf numFmtId="0" fontId="14" fillId="0" borderId="0" xfId="39" applyFont="1" applyAlignment="1">
      <alignment/>
      <protection/>
    </xf>
    <xf numFmtId="0" fontId="4" fillId="0" borderId="10" xfId="39" applyFont="1" applyBorder="1">
      <alignment/>
      <protection/>
    </xf>
    <xf numFmtId="0" fontId="4" fillId="0" borderId="0" xfId="39" applyFont="1" applyBorder="1">
      <alignment/>
      <protection/>
    </xf>
    <xf numFmtId="0" fontId="4" fillId="0" borderId="0" xfId="39" applyFont="1">
      <alignment/>
      <protection/>
    </xf>
    <xf numFmtId="0" fontId="7" fillId="0" borderId="13" xfId="39" applyFont="1" applyBorder="1" applyAlignment="1">
      <alignment horizontal="center" vertical="center"/>
      <protection/>
    </xf>
    <xf numFmtId="0" fontId="6" fillId="0" borderId="0" xfId="39" applyFont="1" applyBorder="1">
      <alignment/>
      <protection/>
    </xf>
    <xf numFmtId="0" fontId="7" fillId="0" borderId="14" xfId="39" applyFont="1" applyBorder="1" applyAlignment="1">
      <alignment horizontal="center" vertical="center"/>
      <protection/>
    </xf>
    <xf numFmtId="0" fontId="7" fillId="0" borderId="11" xfId="39" applyFont="1" applyBorder="1" applyAlignment="1">
      <alignment horizontal="center" vertical="center"/>
      <protection/>
    </xf>
    <xf numFmtId="0" fontId="15" fillId="0" borderId="13" xfId="39" applyFont="1" applyBorder="1" applyAlignment="1">
      <alignment horizontal="center"/>
      <protection/>
    </xf>
    <xf numFmtId="0" fontId="6" fillId="0" borderId="0" xfId="39" applyFont="1" applyBorder="1" applyAlignment="1">
      <alignment/>
      <protection/>
    </xf>
    <xf numFmtId="0" fontId="15" fillId="0" borderId="14" xfId="39" applyFont="1" applyBorder="1" applyAlignment="1">
      <alignment horizontal="center"/>
      <protection/>
    </xf>
    <xf numFmtId="0" fontId="15" fillId="0" borderId="11" xfId="39" applyFont="1" applyBorder="1" applyAlignment="1">
      <alignment horizontal="center"/>
      <protection/>
    </xf>
    <xf numFmtId="0" fontId="6" fillId="0" borderId="15" xfId="39" applyFont="1" applyBorder="1" applyAlignment="1">
      <alignment horizontal="center"/>
      <protection/>
    </xf>
    <xf numFmtId="0" fontId="15" fillId="0" borderId="15" xfId="39" applyFont="1" applyBorder="1" applyAlignment="1">
      <alignment horizontal="center"/>
      <protection/>
    </xf>
    <xf numFmtId="0" fontId="15" fillId="0" borderId="16" xfId="39" applyFont="1" applyBorder="1" applyAlignment="1">
      <alignment horizontal="center"/>
      <protection/>
    </xf>
    <xf numFmtId="0" fontId="15" fillId="0" borderId="17" xfId="39" applyFont="1" applyBorder="1" applyAlignment="1">
      <alignment horizontal="center"/>
      <protection/>
    </xf>
    <xf numFmtId="0" fontId="6" fillId="0" borderId="11" xfId="39" applyFont="1" applyBorder="1">
      <alignment/>
      <protection/>
    </xf>
    <xf numFmtId="0" fontId="6" fillId="0" borderId="0" xfId="39" applyFont="1" applyAlignment="1">
      <alignment horizontal="right"/>
      <protection/>
    </xf>
    <xf numFmtId="0" fontId="6" fillId="0" borderId="0" xfId="39" applyFont="1" applyBorder="1" applyAlignment="1">
      <alignment horizontal="right"/>
      <protection/>
    </xf>
    <xf numFmtId="0" fontId="6" fillId="0" borderId="11" xfId="39" applyFont="1" applyBorder="1" applyAlignment="1">
      <alignment horizontal="right"/>
      <protection/>
    </xf>
    <xf numFmtId="187" fontId="6" fillId="0" borderId="0" xfId="39" applyNumberFormat="1" applyFont="1" applyAlignment="1" applyProtection="1">
      <alignment horizontal="right"/>
      <protection locked="0"/>
    </xf>
    <xf numFmtId="187" fontId="6" fillId="0" borderId="0" xfId="39" applyNumberFormat="1" applyFont="1" applyAlignment="1" applyProtection="1" quotePrefix="1">
      <alignment horizontal="right"/>
      <protection locked="0"/>
    </xf>
    <xf numFmtId="187" fontId="6" fillId="0" borderId="11" xfId="39" applyNumberFormat="1" applyFont="1" applyBorder="1" applyAlignment="1" applyProtection="1">
      <alignment horizontal="right"/>
      <protection locked="0"/>
    </xf>
    <xf numFmtId="0" fontId="6" fillId="0" borderId="0" xfId="33" applyFont="1" applyAlignment="1" quotePrefix="1">
      <alignment horizontal="left" indent="1"/>
      <protection/>
    </xf>
    <xf numFmtId="187" fontId="6" fillId="0" borderId="0" xfId="39" applyNumberFormat="1" applyFont="1" applyAlignment="1">
      <alignment horizontal="right"/>
      <protection/>
    </xf>
    <xf numFmtId="187" fontId="6" fillId="0" borderId="11" xfId="39" applyNumberFormat="1" applyFont="1" applyBorder="1" applyAlignment="1">
      <alignment horizontal="right"/>
      <protection/>
    </xf>
    <xf numFmtId="0" fontId="6" fillId="0" borderId="12" xfId="33" applyFont="1" applyBorder="1" applyAlignment="1" quotePrefix="1">
      <alignment horizontal="left" indent="1"/>
      <protection/>
    </xf>
    <xf numFmtId="0" fontId="15" fillId="0" borderId="0" xfId="39" applyFont="1">
      <alignment/>
      <protection/>
    </xf>
    <xf numFmtId="187" fontId="18" fillId="0" borderId="0" xfId="39" applyNumberFormat="1" applyFont="1" applyAlignment="1">
      <alignment horizontal="right"/>
      <protection/>
    </xf>
    <xf numFmtId="0" fontId="18" fillId="0" borderId="12" xfId="33" applyFont="1" applyBorder="1" applyAlignment="1" quotePrefix="1">
      <alignment horizontal="left" indent="1"/>
      <protection/>
    </xf>
    <xf numFmtId="0" fontId="18" fillId="0" borderId="0" xfId="39" applyFont="1">
      <alignment/>
      <protection/>
    </xf>
    <xf numFmtId="0" fontId="16" fillId="0" borderId="0" xfId="39" applyFont="1">
      <alignment/>
      <protection/>
    </xf>
    <xf numFmtId="187" fontId="6" fillId="0" borderId="0" xfId="39" applyNumberFormat="1" applyFont="1" applyBorder="1" applyAlignment="1">
      <alignment horizontal="right"/>
      <protection/>
    </xf>
    <xf numFmtId="187" fontId="6" fillId="0" borderId="0" xfId="39" applyNumberFormat="1" applyFont="1" applyAlignment="1" quotePrefix="1">
      <alignment horizontal="right"/>
      <protection/>
    </xf>
    <xf numFmtId="197" fontId="6" fillId="0" borderId="0" xfId="37" applyNumberFormat="1" applyFont="1" applyBorder="1" applyAlignment="1" applyProtection="1">
      <alignment horizontal="right"/>
      <protection locked="0"/>
    </xf>
    <xf numFmtId="187" fontId="6" fillId="0" borderId="0" xfId="39" applyNumberFormat="1" applyFont="1" applyBorder="1" applyAlignment="1" applyProtection="1">
      <alignment horizontal="right"/>
      <protection locked="0"/>
    </xf>
    <xf numFmtId="0" fontId="13" fillId="0" borderId="17" xfId="39" applyFont="1" applyBorder="1">
      <alignment/>
      <protection/>
    </xf>
    <xf numFmtId="0" fontId="6" fillId="0" borderId="10" xfId="39" applyFont="1" applyBorder="1" applyAlignment="1">
      <alignment horizontal="right"/>
      <protection/>
    </xf>
    <xf numFmtId="0" fontId="13" fillId="0" borderId="0" xfId="39" applyFont="1" applyAlignment="1">
      <alignment horizontal="right"/>
      <protection/>
    </xf>
    <xf numFmtId="0" fontId="6" fillId="0" borderId="18" xfId="39" applyFont="1" applyBorder="1">
      <alignment/>
      <protection/>
    </xf>
    <xf numFmtId="0" fontId="6" fillId="0" borderId="0" xfId="39" applyFont="1" applyAlignment="1">
      <alignment horizontal="left"/>
      <protection/>
    </xf>
    <xf numFmtId="0" fontId="6" fillId="0" borderId="0" xfId="36" applyFont="1">
      <alignment/>
      <protection/>
    </xf>
    <xf numFmtId="0" fontId="13" fillId="0" borderId="0" xfId="39" applyFont="1">
      <alignment/>
      <protection/>
    </xf>
    <xf numFmtId="0" fontId="6" fillId="0" borderId="19" xfId="35" applyFont="1" applyBorder="1" applyAlignment="1">
      <alignment horizontal="center" vertical="center"/>
      <protection/>
    </xf>
    <xf numFmtId="0" fontId="6" fillId="0" borderId="18" xfId="35" applyFont="1" applyBorder="1" applyAlignment="1">
      <alignment horizontal="center" vertical="center"/>
      <protection/>
    </xf>
    <xf numFmtId="0" fontId="7" fillId="0" borderId="20" xfId="35" applyFont="1" applyBorder="1" applyAlignment="1" quotePrefix="1">
      <alignment horizontal="center" vertical="center"/>
      <protection/>
    </xf>
    <xf numFmtId="0" fontId="7" fillId="0" borderId="17" xfId="35" applyFont="1" applyBorder="1" applyAlignment="1" quotePrefix="1">
      <alignment horizontal="center" vertical="center"/>
      <protection/>
    </xf>
    <xf numFmtId="0" fontId="7" fillId="0" borderId="11" xfId="35" applyFont="1" applyBorder="1" applyAlignment="1" quotePrefix="1">
      <alignment horizontal="center" vertical="center"/>
      <protection/>
    </xf>
    <xf numFmtId="0" fontId="6" fillId="0" borderId="12" xfId="35" applyFont="1" applyBorder="1" applyAlignment="1">
      <alignment horizontal="center" vertical="center"/>
      <protection/>
    </xf>
    <xf numFmtId="0" fontId="12" fillId="0" borderId="0" xfId="39" applyFont="1" applyAlignment="1">
      <alignment horizontal="center" vertical="top"/>
      <protection/>
    </xf>
  </cellXfs>
  <cellStyles count="56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26G" xfId="33"/>
    <cellStyle name="一般_26J" xfId="34"/>
    <cellStyle name="一般_27H" xfId="35"/>
    <cellStyle name="一般_80" xfId="36"/>
    <cellStyle name="一般_81" xfId="37"/>
    <cellStyle name="一般_87" xfId="38"/>
    <cellStyle name="一般_8a" xfId="39"/>
    <cellStyle name="Comma" xfId="40"/>
    <cellStyle name="Comma [0]" xfId="41"/>
    <cellStyle name="Followed Hyperlink" xfId="42"/>
    <cellStyle name="中等" xfId="43"/>
    <cellStyle name="合計" xfId="44"/>
    <cellStyle name="好" xfId="45"/>
    <cellStyle name="Percent" xfId="46"/>
    <cellStyle name="計算方式" xfId="47"/>
    <cellStyle name="Currency" xfId="48"/>
    <cellStyle name="Currency [0]" xfId="49"/>
    <cellStyle name="連結的儲存格" xfId="50"/>
    <cellStyle name="備註" xfId="51"/>
    <cellStyle name="Hyperlink" xfId="52"/>
    <cellStyle name="說明文字" xfId="53"/>
    <cellStyle name="輔色1" xfId="54"/>
    <cellStyle name="輔色2" xfId="55"/>
    <cellStyle name="輔色3" xfId="56"/>
    <cellStyle name="輔色4" xfId="57"/>
    <cellStyle name="輔色5" xfId="58"/>
    <cellStyle name="輔色6" xfId="59"/>
    <cellStyle name="標題" xfId="60"/>
    <cellStyle name="標題 1" xfId="61"/>
    <cellStyle name="標題 2" xfId="62"/>
    <cellStyle name="標題 3" xfId="63"/>
    <cellStyle name="標題 4" xfId="64"/>
    <cellStyle name="輸入" xfId="65"/>
    <cellStyle name="輸出" xfId="66"/>
    <cellStyle name="檢查儲存格" xfId="67"/>
    <cellStyle name="壞" xfId="68"/>
    <cellStyle name="警告文字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59"/>
  <sheetViews>
    <sheetView tabSelected="1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B10" sqref="B10"/>
    </sheetView>
  </sheetViews>
  <sheetFormatPr defaultColWidth="8.796875" defaultRowHeight="15"/>
  <cols>
    <col min="1" max="1" width="19.59765625" style="60" customWidth="1"/>
    <col min="2" max="6" width="11.09765625" style="60" customWidth="1"/>
    <col min="7" max="7" width="16.09765625" style="60" customWidth="1"/>
    <col min="8" max="12" width="11.09765625" style="60" customWidth="1"/>
    <col min="13" max="13" width="19.59765625" style="60" customWidth="1"/>
    <col min="14" max="16384" width="9" style="60" customWidth="1"/>
  </cols>
  <sheetData>
    <row r="1" spans="1:13" s="15" customFormat="1" ht="10.5" customHeight="1">
      <c r="A1" s="2" t="s">
        <v>25</v>
      </c>
      <c r="M1" s="1" t="s">
        <v>26</v>
      </c>
    </row>
    <row r="2" spans="1:13" s="16" customFormat="1" ht="27" customHeight="1">
      <c r="A2" s="67" t="s">
        <v>27</v>
      </c>
      <c r="B2" s="67"/>
      <c r="C2" s="67"/>
      <c r="D2" s="67"/>
      <c r="E2" s="67"/>
      <c r="F2" s="67"/>
      <c r="H2" s="67" t="s">
        <v>28</v>
      </c>
      <c r="I2" s="67"/>
      <c r="J2" s="67"/>
      <c r="K2" s="67"/>
      <c r="L2" s="67"/>
      <c r="M2" s="67"/>
    </row>
    <row r="3" spans="1:13" s="18" customFormat="1" ht="18" customHeight="1">
      <c r="A3" s="17"/>
      <c r="M3" s="17"/>
    </row>
    <row r="4" spans="1:13" s="21" customFormat="1" ht="10.5" customHeight="1">
      <c r="A4" s="3" t="s">
        <v>29</v>
      </c>
      <c r="B4" s="19"/>
      <c r="C4" s="19"/>
      <c r="D4" s="19"/>
      <c r="E4" s="19"/>
      <c r="F4" s="19"/>
      <c r="G4" s="20"/>
      <c r="H4" s="19"/>
      <c r="I4" s="19"/>
      <c r="J4" s="19"/>
      <c r="K4" s="19"/>
      <c r="L4" s="19"/>
      <c r="M4" s="4" t="s">
        <v>30</v>
      </c>
    </row>
    <row r="5" spans="1:13" s="15" customFormat="1" ht="27.75" customHeight="1">
      <c r="A5" s="63" t="s">
        <v>31</v>
      </c>
      <c r="B5" s="22" t="s">
        <v>32</v>
      </c>
      <c r="C5" s="22" t="s">
        <v>33</v>
      </c>
      <c r="D5" s="22" t="s">
        <v>34</v>
      </c>
      <c r="E5" s="22" t="s">
        <v>35</v>
      </c>
      <c r="F5" s="22" t="s">
        <v>36</v>
      </c>
      <c r="G5" s="23"/>
      <c r="H5" s="22" t="s">
        <v>37</v>
      </c>
      <c r="I5" s="22" t="s">
        <v>38</v>
      </c>
      <c r="J5" s="22" t="s">
        <v>39</v>
      </c>
      <c r="K5" s="24" t="s">
        <v>40</v>
      </c>
      <c r="L5" s="25" t="s">
        <v>41</v>
      </c>
      <c r="M5" s="61" t="s">
        <v>42</v>
      </c>
    </row>
    <row r="6" spans="1:13" s="15" customFormat="1" ht="9.75" customHeight="1">
      <c r="A6" s="65"/>
      <c r="B6" s="26"/>
      <c r="C6" s="26" t="s">
        <v>4</v>
      </c>
      <c r="D6" s="26" t="s">
        <v>5</v>
      </c>
      <c r="E6" s="26"/>
      <c r="F6" s="26"/>
      <c r="G6" s="27"/>
      <c r="H6" s="26"/>
      <c r="I6" s="26" t="s">
        <v>6</v>
      </c>
      <c r="J6" s="26"/>
      <c r="K6" s="28"/>
      <c r="L6" s="29" t="s">
        <v>7</v>
      </c>
      <c r="M6" s="66"/>
    </row>
    <row r="7" spans="1:13" s="15" customFormat="1" ht="9.75" customHeight="1">
      <c r="A7" s="65"/>
      <c r="B7" s="26"/>
      <c r="C7" s="26" t="s">
        <v>8</v>
      </c>
      <c r="D7" s="26" t="s">
        <v>8</v>
      </c>
      <c r="E7" s="26"/>
      <c r="F7" s="26"/>
      <c r="G7" s="27"/>
      <c r="H7" s="26"/>
      <c r="I7" s="26" t="s">
        <v>9</v>
      </c>
      <c r="J7" s="26"/>
      <c r="K7" s="28"/>
      <c r="L7" s="29" t="s">
        <v>10</v>
      </c>
      <c r="M7" s="66"/>
    </row>
    <row r="8" spans="1:13" s="15" customFormat="1" ht="9.75" customHeight="1">
      <c r="A8" s="65"/>
      <c r="B8" s="26" t="s">
        <v>43</v>
      </c>
      <c r="C8" s="26" t="s">
        <v>11</v>
      </c>
      <c r="D8" s="26" t="s">
        <v>11</v>
      </c>
      <c r="E8" s="26" t="s">
        <v>12</v>
      </c>
      <c r="F8" s="26" t="s">
        <v>13</v>
      </c>
      <c r="G8" s="27"/>
      <c r="H8" s="26" t="s">
        <v>44</v>
      </c>
      <c r="I8" s="26" t="s">
        <v>11</v>
      </c>
      <c r="J8" s="26" t="s">
        <v>14</v>
      </c>
      <c r="K8" s="28" t="s">
        <v>45</v>
      </c>
      <c r="L8" s="29" t="s">
        <v>15</v>
      </c>
      <c r="M8" s="66"/>
    </row>
    <row r="9" spans="1:13" s="15" customFormat="1" ht="9" customHeight="1">
      <c r="A9" s="64"/>
      <c r="B9" s="30"/>
      <c r="C9" s="30"/>
      <c r="D9" s="30"/>
      <c r="E9" s="30"/>
      <c r="F9" s="30"/>
      <c r="G9" s="27"/>
      <c r="H9" s="31"/>
      <c r="I9" s="31"/>
      <c r="J9" s="31"/>
      <c r="K9" s="32"/>
      <c r="L9" s="33"/>
      <c r="M9" s="62"/>
    </row>
    <row r="10" spans="1:13" s="15" customFormat="1" ht="4.5" customHeight="1">
      <c r="A10" s="34"/>
      <c r="B10" s="35"/>
      <c r="C10" s="35"/>
      <c r="D10" s="35"/>
      <c r="E10" s="35"/>
      <c r="F10" s="35"/>
      <c r="G10" s="36"/>
      <c r="H10" s="35"/>
      <c r="I10" s="35"/>
      <c r="J10" s="35"/>
      <c r="K10" s="35"/>
      <c r="L10" s="37"/>
      <c r="M10" s="36"/>
    </row>
    <row r="11" spans="1:13" s="15" customFormat="1" ht="9.75" customHeight="1">
      <c r="A11" s="12" t="s">
        <v>46</v>
      </c>
      <c r="B11" s="38">
        <v>1802737.2417</v>
      </c>
      <c r="C11" s="38">
        <v>334482.4187</v>
      </c>
      <c r="D11" s="38">
        <v>248378.6413</v>
      </c>
      <c r="E11" s="38">
        <v>25257.1234</v>
      </c>
      <c r="F11" s="38">
        <v>18387.6517</v>
      </c>
      <c r="G11" s="38"/>
      <c r="H11" s="38">
        <v>329054.6007</v>
      </c>
      <c r="I11" s="38">
        <v>657825.6858</v>
      </c>
      <c r="J11" s="38">
        <v>130733.7544</v>
      </c>
      <c r="K11" s="39">
        <v>1168.1975</v>
      </c>
      <c r="L11" s="40">
        <v>57449.1682</v>
      </c>
      <c r="M11" s="41" t="s">
        <v>16</v>
      </c>
    </row>
    <row r="12" spans="1:13" s="15" customFormat="1" ht="9.75" customHeight="1">
      <c r="A12" s="9">
        <v>90</v>
      </c>
      <c r="B12" s="42">
        <v>2109909.5688</v>
      </c>
      <c r="C12" s="42">
        <v>335740.792</v>
      </c>
      <c r="D12" s="42">
        <v>251184.2778</v>
      </c>
      <c r="E12" s="42">
        <v>25053.4362</v>
      </c>
      <c r="F12" s="42">
        <v>20072.1611</v>
      </c>
      <c r="G12" s="42"/>
      <c r="H12" s="42">
        <v>576780.5793</v>
      </c>
      <c r="I12" s="42">
        <v>662294.783</v>
      </c>
      <c r="J12" s="42">
        <v>181592.05380000002</v>
      </c>
      <c r="K12" s="42">
        <v>1730.7188</v>
      </c>
      <c r="L12" s="43">
        <v>55460.7669</v>
      </c>
      <c r="M12" s="44" t="s">
        <v>17</v>
      </c>
    </row>
    <row r="13" spans="1:13" s="15" customFormat="1" ht="9.75" customHeight="1">
      <c r="A13" s="9">
        <v>91</v>
      </c>
      <c r="B13" s="42">
        <v>2261866.0224</v>
      </c>
      <c r="C13" s="42">
        <v>334434.3278</v>
      </c>
      <c r="D13" s="42">
        <v>248060.1519</v>
      </c>
      <c r="E13" s="42">
        <v>25044.0829</v>
      </c>
      <c r="F13" s="42">
        <v>19106.7364</v>
      </c>
      <c r="G13" s="42"/>
      <c r="H13" s="42">
        <v>676229.8273</v>
      </c>
      <c r="I13" s="42">
        <v>662607.6481</v>
      </c>
      <c r="J13" s="42">
        <v>239405.4322</v>
      </c>
      <c r="K13" s="42">
        <v>2029.5941</v>
      </c>
      <c r="L13" s="43">
        <v>54948.2216</v>
      </c>
      <c r="M13" s="44" t="s">
        <v>18</v>
      </c>
    </row>
    <row r="14" spans="1:18" s="45" customFormat="1" ht="9.75" customHeight="1">
      <c r="A14" s="9">
        <v>92</v>
      </c>
      <c r="B14" s="42">
        <v>2293421.2619</v>
      </c>
      <c r="C14" s="42">
        <v>333556.7302</v>
      </c>
      <c r="D14" s="42">
        <v>244410.6951</v>
      </c>
      <c r="E14" s="42">
        <v>25086.079</v>
      </c>
      <c r="F14" s="42">
        <v>19385.5518</v>
      </c>
      <c r="G14" s="42"/>
      <c r="H14" s="42">
        <v>704536.139</v>
      </c>
      <c r="I14" s="42">
        <v>662534.5268</v>
      </c>
      <c r="J14" s="42">
        <v>239399.2241</v>
      </c>
      <c r="K14" s="42">
        <v>9026.5167</v>
      </c>
      <c r="L14" s="43">
        <v>55485.7992</v>
      </c>
      <c r="M14" s="44" t="s">
        <v>19</v>
      </c>
      <c r="N14" s="15"/>
      <c r="O14" s="15"/>
      <c r="P14" s="15"/>
      <c r="Q14" s="15"/>
      <c r="R14" s="15"/>
    </row>
    <row r="15" spans="1:18" s="45" customFormat="1" ht="9.75" customHeight="1">
      <c r="A15" s="9">
        <v>93</v>
      </c>
      <c r="B15" s="42">
        <v>2330289.625</v>
      </c>
      <c r="C15" s="42">
        <v>332054.3427</v>
      </c>
      <c r="D15" s="42">
        <v>238879.2243</v>
      </c>
      <c r="E15" s="42">
        <v>25015.4295</v>
      </c>
      <c r="F15" s="42">
        <v>18582.0904</v>
      </c>
      <c r="G15" s="42"/>
      <c r="H15" s="42">
        <v>750286.1442</v>
      </c>
      <c r="I15" s="42">
        <v>648486.8588</v>
      </c>
      <c r="J15" s="42">
        <v>247299.48979999998</v>
      </c>
      <c r="K15" s="42">
        <v>14649.3556</v>
      </c>
      <c r="L15" s="43">
        <v>55036.6897</v>
      </c>
      <c r="M15" s="44" t="s">
        <v>20</v>
      </c>
      <c r="N15" s="15"/>
      <c r="O15" s="15"/>
      <c r="P15" s="15"/>
      <c r="Q15" s="15"/>
      <c r="R15" s="15"/>
    </row>
    <row r="16" spans="1:13" s="15" customFormat="1" ht="9.75" customHeight="1">
      <c r="A16" s="10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40"/>
      <c r="M16" s="41"/>
    </row>
    <row r="17" spans="1:18" s="45" customFormat="1" ht="9.75" customHeight="1">
      <c r="A17" s="9">
        <v>94</v>
      </c>
      <c r="B17" s="42">
        <v>2331524.0884999996</v>
      </c>
      <c r="C17" s="42">
        <v>327876.081</v>
      </c>
      <c r="D17" s="42">
        <v>239060.5042</v>
      </c>
      <c r="E17" s="42">
        <v>27156.5325</v>
      </c>
      <c r="F17" s="42">
        <v>17315.8972</v>
      </c>
      <c r="G17" s="42"/>
      <c r="H17" s="42">
        <v>754134.3784</v>
      </c>
      <c r="I17" s="42">
        <v>647987.3059</v>
      </c>
      <c r="J17" s="42">
        <v>247989.2559</v>
      </c>
      <c r="K17" s="42">
        <v>14904.9639</v>
      </c>
      <c r="L17" s="43">
        <v>55099.1695</v>
      </c>
      <c r="M17" s="44" t="s">
        <v>21</v>
      </c>
      <c r="N17" s="15"/>
      <c r="O17" s="15"/>
      <c r="P17" s="15"/>
      <c r="Q17" s="15"/>
      <c r="R17" s="15"/>
    </row>
    <row r="18" spans="1:18" s="45" customFormat="1" ht="9.75" customHeight="1">
      <c r="A18" s="9">
        <v>95</v>
      </c>
      <c r="B18" s="42">
        <v>2345901.0911000003</v>
      </c>
      <c r="C18" s="42">
        <v>322566.2842</v>
      </c>
      <c r="D18" s="42">
        <v>235679.5827</v>
      </c>
      <c r="E18" s="42">
        <v>25063.4461</v>
      </c>
      <c r="F18" s="42">
        <v>19809.1932</v>
      </c>
      <c r="G18" s="42"/>
      <c r="H18" s="42">
        <v>775946.3387</v>
      </c>
      <c r="I18" s="42">
        <v>648338.5704000001</v>
      </c>
      <c r="J18" s="42">
        <v>248006.18200000003</v>
      </c>
      <c r="K18" s="42">
        <v>15169.331799999998</v>
      </c>
      <c r="L18" s="42">
        <v>55322.162</v>
      </c>
      <c r="M18" s="44" t="s">
        <v>22</v>
      </c>
      <c r="N18" s="15"/>
      <c r="O18" s="15"/>
      <c r="P18" s="15"/>
      <c r="Q18" s="15"/>
      <c r="R18" s="15"/>
    </row>
    <row r="19" spans="1:18" s="45" customFormat="1" ht="9.75" customHeight="1">
      <c r="A19" s="9">
        <v>96</v>
      </c>
      <c r="B19" s="42">
        <v>2497690.0084629995</v>
      </c>
      <c r="C19" s="42">
        <v>330988.9964889999</v>
      </c>
      <c r="D19" s="42">
        <v>241422.80589000002</v>
      </c>
      <c r="E19" s="42">
        <v>25214.554473999997</v>
      </c>
      <c r="F19" s="42">
        <v>19817.369639000004</v>
      </c>
      <c r="G19" s="42"/>
      <c r="H19" s="42">
        <v>862859.278233</v>
      </c>
      <c r="I19" s="42">
        <v>664551.654545</v>
      </c>
      <c r="J19" s="42">
        <v>282292.245899</v>
      </c>
      <c r="K19" s="42">
        <v>15258.551507</v>
      </c>
      <c r="L19" s="42">
        <v>55284.55178700001</v>
      </c>
      <c r="M19" s="44" t="s">
        <v>23</v>
      </c>
      <c r="N19" s="15"/>
      <c r="O19" s="15"/>
      <c r="P19" s="15"/>
      <c r="Q19" s="15"/>
      <c r="R19" s="15"/>
    </row>
    <row r="20" spans="1:18" s="45" customFormat="1" ht="9.75" customHeight="1">
      <c r="A20" s="9">
        <v>97</v>
      </c>
      <c r="B20" s="42">
        <v>2669889.1265000002</v>
      </c>
      <c r="C20" s="42">
        <v>344287.24269999994</v>
      </c>
      <c r="D20" s="42">
        <v>241048.52539999998</v>
      </c>
      <c r="E20" s="42">
        <v>25215.476799999997</v>
      </c>
      <c r="F20" s="42">
        <v>20103.428200000002</v>
      </c>
      <c r="G20" s="42"/>
      <c r="H20" s="42">
        <v>1001499.6024</v>
      </c>
      <c r="I20" s="42">
        <v>667890.9069000001</v>
      </c>
      <c r="J20" s="42">
        <v>298508.73899999994</v>
      </c>
      <c r="K20" s="42">
        <v>15367.436599999999</v>
      </c>
      <c r="L20" s="42">
        <v>55967.7685</v>
      </c>
      <c r="M20" s="44" t="s">
        <v>24</v>
      </c>
      <c r="N20" s="15"/>
      <c r="O20" s="15"/>
      <c r="P20" s="15"/>
      <c r="Q20" s="15"/>
      <c r="R20" s="15"/>
    </row>
    <row r="21" spans="1:18" s="49" customFormat="1" ht="9.75" customHeight="1">
      <c r="A21" s="11">
        <v>98</v>
      </c>
      <c r="B21" s="46">
        <f>SUM(B23:B27)</f>
        <v>2715525.220367</v>
      </c>
      <c r="C21" s="46">
        <f>SUM(C23:C27)</f>
        <v>330422.0760329999</v>
      </c>
      <c r="D21" s="46">
        <f>SUM(D23:D27)</f>
        <v>241050.459995</v>
      </c>
      <c r="E21" s="46">
        <f>SUM(E23:E27)</f>
        <v>25324.907376000003</v>
      </c>
      <c r="F21" s="46">
        <f>SUM(F23:F27)</f>
        <v>20506.066941</v>
      </c>
      <c r="G21" s="46"/>
      <c r="H21" s="46">
        <f>SUM(H23:H27)</f>
        <v>1049386.17518</v>
      </c>
      <c r="I21" s="46">
        <f>SUM(I23:I27)</f>
        <v>677201.4834569999</v>
      </c>
      <c r="J21" s="46">
        <f>SUM(J23:J27)</f>
        <v>300091.56575500005</v>
      </c>
      <c r="K21" s="46">
        <f>SUM(K23:K27)</f>
        <v>15323.281723999999</v>
      </c>
      <c r="L21" s="46">
        <f>SUM(L23:L27)</f>
        <v>56219.203905999995</v>
      </c>
      <c r="M21" s="47" t="s">
        <v>47</v>
      </c>
      <c r="N21" s="48"/>
      <c r="O21" s="48"/>
      <c r="P21" s="48"/>
      <c r="Q21" s="48"/>
      <c r="R21" s="48"/>
    </row>
    <row r="22" spans="1:13" s="15" customFormat="1" ht="13.5" customHeight="1">
      <c r="A22" s="6"/>
      <c r="B22" s="42"/>
      <c r="C22" s="42"/>
      <c r="D22" s="42"/>
      <c r="E22" s="42"/>
      <c r="F22" s="42"/>
      <c r="G22" s="42"/>
      <c r="H22" s="42"/>
      <c r="I22" s="42"/>
      <c r="J22" s="42"/>
      <c r="K22" s="50"/>
      <c r="L22" s="43"/>
      <c r="M22" s="14"/>
    </row>
    <row r="23" spans="1:13" s="15" customFormat="1" ht="13.5" customHeight="1">
      <c r="A23" s="5" t="s">
        <v>0</v>
      </c>
      <c r="B23" s="51" t="s">
        <v>1</v>
      </c>
      <c r="C23" s="51" t="s">
        <v>1</v>
      </c>
      <c r="D23" s="51" t="s">
        <v>1</v>
      </c>
      <c r="E23" s="51" t="s">
        <v>1</v>
      </c>
      <c r="F23" s="51" t="s">
        <v>1</v>
      </c>
      <c r="G23" s="51"/>
      <c r="H23" s="51" t="s">
        <v>1</v>
      </c>
      <c r="I23" s="51" t="s">
        <v>1</v>
      </c>
      <c r="J23" s="51" t="s">
        <v>1</v>
      </c>
      <c r="K23" s="51" t="s">
        <v>1</v>
      </c>
      <c r="L23" s="51" t="s">
        <v>1</v>
      </c>
      <c r="M23" s="13" t="s">
        <v>48</v>
      </c>
    </row>
    <row r="24" spans="1:13" s="15" customFormat="1" ht="13.5" customHeight="1">
      <c r="A24" s="5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13"/>
    </row>
    <row r="25" spans="1:13" s="15" customFormat="1" ht="13.5" customHeight="1">
      <c r="A25" s="5" t="s">
        <v>2</v>
      </c>
      <c r="B25" s="51" t="s">
        <v>1</v>
      </c>
      <c r="C25" s="51" t="s">
        <v>1</v>
      </c>
      <c r="D25" s="51" t="s">
        <v>1</v>
      </c>
      <c r="E25" s="51" t="s">
        <v>1</v>
      </c>
      <c r="F25" s="51" t="s">
        <v>1</v>
      </c>
      <c r="G25" s="51"/>
      <c r="H25" s="51" t="s">
        <v>1</v>
      </c>
      <c r="I25" s="51" t="s">
        <v>1</v>
      </c>
      <c r="J25" s="51" t="s">
        <v>1</v>
      </c>
      <c r="K25" s="51" t="s">
        <v>1</v>
      </c>
      <c r="L25" s="51" t="s">
        <v>1</v>
      </c>
      <c r="M25" s="13" t="s">
        <v>49</v>
      </c>
    </row>
    <row r="26" spans="1:13" s="15" customFormat="1" ht="13.5" customHeight="1">
      <c r="A26" s="5"/>
      <c r="B26" s="42"/>
      <c r="C26" s="42"/>
      <c r="D26" s="42"/>
      <c r="E26" s="42"/>
      <c r="F26" s="42"/>
      <c r="G26" s="42"/>
      <c r="H26" s="42"/>
      <c r="I26" s="42"/>
      <c r="J26" s="42"/>
      <c r="K26" s="50"/>
      <c r="L26" s="50"/>
      <c r="M26" s="13"/>
    </row>
    <row r="27" spans="1:13" s="15" customFormat="1" ht="13.5" customHeight="1">
      <c r="A27" s="5" t="s">
        <v>3</v>
      </c>
      <c r="B27" s="42">
        <f>SUM(B29:B52)</f>
        <v>2715525.220367</v>
      </c>
      <c r="C27" s="42">
        <f>SUM(C29:C52)</f>
        <v>330422.0760329999</v>
      </c>
      <c r="D27" s="42">
        <f>SUM(D29:D52)</f>
        <v>241050.459995</v>
      </c>
      <c r="E27" s="42">
        <f>SUM(E29:E52)</f>
        <v>25324.907376000003</v>
      </c>
      <c r="F27" s="42">
        <f>SUM(F29:F52)</f>
        <v>20506.066941</v>
      </c>
      <c r="G27" s="42"/>
      <c r="H27" s="42">
        <f>SUM(H29:H52)</f>
        <v>1049386.17518</v>
      </c>
      <c r="I27" s="42">
        <f>SUM(I29:I52)</f>
        <v>677201.4834569999</v>
      </c>
      <c r="J27" s="42">
        <f>SUM(J29:J52)</f>
        <v>300091.56575500005</v>
      </c>
      <c r="K27" s="42">
        <f>SUM(K29:K52)</f>
        <v>15323.281723999999</v>
      </c>
      <c r="L27" s="42">
        <f>SUM(L29:L52)</f>
        <v>56219.203905999995</v>
      </c>
      <c r="M27" s="13" t="s">
        <v>50</v>
      </c>
    </row>
    <row r="28" spans="1:13" s="15" customFormat="1" ht="13.5" customHeight="1">
      <c r="A28" s="5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50"/>
      <c r="M28" s="8"/>
    </row>
    <row r="29" spans="1:13" s="15" customFormat="1" ht="13.5" customHeight="1">
      <c r="A29" s="5" t="s">
        <v>51</v>
      </c>
      <c r="B29" s="42">
        <f>SUM(C29:L29)</f>
        <v>85905.835785</v>
      </c>
      <c r="C29" s="38">
        <v>2556.114166</v>
      </c>
      <c r="D29" s="38">
        <v>2943.883182</v>
      </c>
      <c r="E29" s="38">
        <v>294.59251</v>
      </c>
      <c r="F29" s="38">
        <v>171.525333</v>
      </c>
      <c r="G29" s="38"/>
      <c r="H29" s="38">
        <v>16994.948548</v>
      </c>
      <c r="I29" s="38">
        <v>53947.034768</v>
      </c>
      <c r="J29" s="51">
        <v>6525.183655</v>
      </c>
      <c r="K29" s="38">
        <v>809.09804</v>
      </c>
      <c r="L29" s="40">
        <v>1663.455583</v>
      </c>
      <c r="M29" s="8" t="s">
        <v>52</v>
      </c>
    </row>
    <row r="30" spans="1:13" s="15" customFormat="1" ht="13.5" customHeight="1">
      <c r="A30" s="5" t="s">
        <v>53</v>
      </c>
      <c r="B30" s="42">
        <f>SUM(C30:L30)</f>
        <v>186830.471102</v>
      </c>
      <c r="C30" s="38">
        <v>17389.651672</v>
      </c>
      <c r="D30" s="38">
        <v>5428.719707</v>
      </c>
      <c r="E30" s="38">
        <v>366.110144</v>
      </c>
      <c r="F30" s="38">
        <v>698.003004</v>
      </c>
      <c r="G30" s="38"/>
      <c r="H30" s="38">
        <v>129543.405991</v>
      </c>
      <c r="I30" s="38">
        <v>29979.431588</v>
      </c>
      <c r="J30" s="39">
        <v>999.579175</v>
      </c>
      <c r="K30" s="38">
        <v>1437.61069</v>
      </c>
      <c r="L30" s="40">
        <v>987.959131</v>
      </c>
      <c r="M30" s="8" t="s">
        <v>54</v>
      </c>
    </row>
    <row r="31" spans="1:13" s="15" customFormat="1" ht="13.5" customHeight="1">
      <c r="A31" s="5" t="s">
        <v>55</v>
      </c>
      <c r="B31" s="42">
        <f>SUM(C31:L31)</f>
        <v>86374.341947</v>
      </c>
      <c r="C31" s="38">
        <v>28161.049442</v>
      </c>
      <c r="D31" s="38">
        <v>8520.364575</v>
      </c>
      <c r="E31" s="38">
        <v>801.36221</v>
      </c>
      <c r="F31" s="38">
        <v>2653.687698</v>
      </c>
      <c r="G31" s="38"/>
      <c r="H31" s="38">
        <v>22025.955081</v>
      </c>
      <c r="I31" s="38">
        <v>19634.93264</v>
      </c>
      <c r="J31" s="52">
        <v>1691.977801</v>
      </c>
      <c r="K31" s="39">
        <v>296.960647</v>
      </c>
      <c r="L31" s="40">
        <v>2588.051853</v>
      </c>
      <c r="M31" s="8" t="s">
        <v>56</v>
      </c>
    </row>
    <row r="32" spans="1:13" s="15" customFormat="1" ht="13.5" customHeight="1">
      <c r="A32" s="5" t="s">
        <v>57</v>
      </c>
      <c r="B32" s="42">
        <f>SUM(C32:L32)</f>
        <v>118665.807174</v>
      </c>
      <c r="C32" s="38">
        <v>11118.853097</v>
      </c>
      <c r="D32" s="38">
        <v>1881.92775</v>
      </c>
      <c r="E32" s="38">
        <v>193.776296</v>
      </c>
      <c r="F32" s="38">
        <v>679.108845</v>
      </c>
      <c r="G32" s="38"/>
      <c r="H32" s="38">
        <v>37679.423152</v>
      </c>
      <c r="I32" s="38">
        <v>60129.887637</v>
      </c>
      <c r="J32" s="39">
        <v>5139.947306</v>
      </c>
      <c r="K32" s="52">
        <v>0</v>
      </c>
      <c r="L32" s="40">
        <v>1842.883091</v>
      </c>
      <c r="M32" s="8" t="s">
        <v>58</v>
      </c>
    </row>
    <row r="33" spans="1:13" s="15" customFormat="1" ht="13.5" customHeight="1">
      <c r="A33" s="5" t="s">
        <v>59</v>
      </c>
      <c r="B33" s="42">
        <f>SUM(C33:L33)</f>
        <v>159307.438677</v>
      </c>
      <c r="C33" s="38">
        <v>13357.019948</v>
      </c>
      <c r="D33" s="38">
        <v>4022.368122</v>
      </c>
      <c r="E33" s="38">
        <v>480.115058</v>
      </c>
      <c r="F33" s="38">
        <v>1150.718509</v>
      </c>
      <c r="G33" s="38"/>
      <c r="H33" s="38">
        <v>9117.132093</v>
      </c>
      <c r="I33" s="38">
        <v>92271.749571</v>
      </c>
      <c r="J33" s="39">
        <v>37912.217463</v>
      </c>
      <c r="K33" s="38">
        <v>767.208452</v>
      </c>
      <c r="L33" s="40">
        <v>228.909461</v>
      </c>
      <c r="M33" s="8" t="s">
        <v>60</v>
      </c>
    </row>
    <row r="34" spans="1:13" s="15" customFormat="1" ht="13.5" customHeight="1">
      <c r="A34" s="7"/>
      <c r="B34" s="42"/>
      <c r="C34" s="38"/>
      <c r="D34" s="38"/>
      <c r="E34" s="38"/>
      <c r="F34" s="38"/>
      <c r="G34" s="38"/>
      <c r="H34" s="38"/>
      <c r="I34" s="38"/>
      <c r="J34" s="38"/>
      <c r="K34" s="38"/>
      <c r="L34" s="40"/>
      <c r="M34" s="8"/>
    </row>
    <row r="35" spans="1:13" s="15" customFormat="1" ht="13.5" customHeight="1">
      <c r="A35" s="5" t="s">
        <v>61</v>
      </c>
      <c r="B35" s="42">
        <f>SUM(C35:L35)</f>
        <v>75498.13151899999</v>
      </c>
      <c r="C35" s="38">
        <v>19157.154326</v>
      </c>
      <c r="D35" s="38">
        <v>4838.855389</v>
      </c>
      <c r="E35" s="38">
        <v>1328.407851</v>
      </c>
      <c r="F35" s="38">
        <v>416.409396</v>
      </c>
      <c r="G35" s="38"/>
      <c r="H35" s="38">
        <v>8628.196916</v>
      </c>
      <c r="I35" s="38">
        <v>36432.412241</v>
      </c>
      <c r="J35" s="39">
        <v>744.478355</v>
      </c>
      <c r="K35" s="39">
        <v>373.750468</v>
      </c>
      <c r="L35" s="40">
        <v>3578.466577</v>
      </c>
      <c r="M35" s="8" t="s">
        <v>62</v>
      </c>
    </row>
    <row r="36" spans="1:13" s="15" customFormat="1" ht="13.5" customHeight="1">
      <c r="A36" s="5" t="s">
        <v>63</v>
      </c>
      <c r="B36" s="42">
        <f>SUM(C36:L36)</f>
        <v>87850.494596</v>
      </c>
      <c r="C36" s="38">
        <v>48443.984465</v>
      </c>
      <c r="D36" s="38">
        <v>18279.980576</v>
      </c>
      <c r="E36" s="38">
        <v>3824.25724</v>
      </c>
      <c r="F36" s="38">
        <v>4290.765022</v>
      </c>
      <c r="G36" s="38"/>
      <c r="H36" s="38">
        <v>455.064312</v>
      </c>
      <c r="I36" s="38">
        <v>8816.56522</v>
      </c>
      <c r="J36" s="52">
        <v>0</v>
      </c>
      <c r="K36" s="52">
        <v>0</v>
      </c>
      <c r="L36" s="40">
        <v>3739.877761</v>
      </c>
      <c r="M36" s="8" t="s">
        <v>64</v>
      </c>
    </row>
    <row r="37" spans="1:13" s="15" customFormat="1" ht="13.5" customHeight="1">
      <c r="A37" s="5" t="s">
        <v>65</v>
      </c>
      <c r="B37" s="42">
        <f>SUM(C37:L37)</f>
        <v>328378.63331299997</v>
      </c>
      <c r="C37" s="38">
        <v>11698.80404</v>
      </c>
      <c r="D37" s="38">
        <v>7865.25452</v>
      </c>
      <c r="E37" s="38">
        <v>1146.414273</v>
      </c>
      <c r="F37" s="38">
        <v>221.15805</v>
      </c>
      <c r="G37" s="38"/>
      <c r="H37" s="38">
        <v>200175.077319</v>
      </c>
      <c r="I37" s="38">
        <v>73758.396967</v>
      </c>
      <c r="J37" s="38">
        <v>32194.438331999998</v>
      </c>
      <c r="K37" s="38">
        <v>332.260962</v>
      </c>
      <c r="L37" s="40">
        <v>986.82885</v>
      </c>
      <c r="M37" s="8" t="s">
        <v>66</v>
      </c>
    </row>
    <row r="38" spans="1:13" s="15" customFormat="1" ht="13.5" customHeight="1">
      <c r="A38" s="5" t="s">
        <v>67</v>
      </c>
      <c r="B38" s="42">
        <f>SUM(C38:L38)</f>
        <v>112556.97166800001</v>
      </c>
      <c r="C38" s="38">
        <v>54605.095475</v>
      </c>
      <c r="D38" s="38">
        <v>28991.35956</v>
      </c>
      <c r="E38" s="38">
        <v>3980.890728</v>
      </c>
      <c r="F38" s="38">
        <v>6429.448669</v>
      </c>
      <c r="G38" s="38"/>
      <c r="H38" s="38">
        <v>2412.466919</v>
      </c>
      <c r="I38" s="38">
        <v>7725.166024</v>
      </c>
      <c r="J38" s="39">
        <v>646.9748</v>
      </c>
      <c r="K38" s="38">
        <v>2452.074026</v>
      </c>
      <c r="L38" s="40">
        <v>5313.495467</v>
      </c>
      <c r="M38" s="8" t="s">
        <v>68</v>
      </c>
    </row>
    <row r="39" spans="1:13" s="15" customFormat="1" ht="13.5" customHeight="1">
      <c r="A39" s="5" t="s">
        <v>69</v>
      </c>
      <c r="B39" s="42">
        <f>SUM(C39:L39)</f>
        <v>162191.776259</v>
      </c>
      <c r="C39" s="38">
        <v>37725.186535</v>
      </c>
      <c r="D39" s="38">
        <v>18602.249297</v>
      </c>
      <c r="E39" s="38">
        <v>2501.508319</v>
      </c>
      <c r="F39" s="38">
        <v>225.726188</v>
      </c>
      <c r="G39" s="38"/>
      <c r="H39" s="38">
        <v>58725.863949</v>
      </c>
      <c r="I39" s="38">
        <v>29873.906594</v>
      </c>
      <c r="J39" s="39">
        <v>2827.398781</v>
      </c>
      <c r="K39" s="38">
        <v>785.420259</v>
      </c>
      <c r="L39" s="40">
        <v>10924.516337</v>
      </c>
      <c r="M39" s="8" t="s">
        <v>70</v>
      </c>
    </row>
    <row r="40" spans="1:13" s="15" customFormat="1" ht="13.5" customHeight="1">
      <c r="A40" s="5"/>
      <c r="B40" s="42"/>
      <c r="C40" s="38"/>
      <c r="D40" s="38"/>
      <c r="E40" s="38"/>
      <c r="F40" s="38"/>
      <c r="G40" s="38"/>
      <c r="H40" s="38"/>
      <c r="I40" s="38"/>
      <c r="J40" s="38"/>
      <c r="K40" s="38"/>
      <c r="L40" s="40"/>
      <c r="M40" s="8"/>
    </row>
    <row r="41" spans="1:13" s="15" customFormat="1" ht="13.5" customHeight="1">
      <c r="A41" s="5" t="s">
        <v>71</v>
      </c>
      <c r="B41" s="42">
        <f aca="true" t="shared" si="0" ref="B41:B46">SUM(C41:L41)</f>
        <v>151737.234971</v>
      </c>
      <c r="C41" s="38">
        <v>40725.025905</v>
      </c>
      <c r="D41" s="38">
        <v>40955.550228</v>
      </c>
      <c r="E41" s="38">
        <v>3922.130774</v>
      </c>
      <c r="F41" s="38">
        <v>1185.718414</v>
      </c>
      <c r="G41" s="38"/>
      <c r="H41" s="38">
        <v>18421.151698</v>
      </c>
      <c r="I41" s="38">
        <v>34997.533298</v>
      </c>
      <c r="J41" s="39">
        <v>1041.693576</v>
      </c>
      <c r="K41" s="39">
        <v>2322.438638</v>
      </c>
      <c r="L41" s="40">
        <v>8165.99244</v>
      </c>
      <c r="M41" s="8" t="s">
        <v>72</v>
      </c>
    </row>
    <row r="42" spans="1:13" s="15" customFormat="1" ht="13.5" customHeight="1">
      <c r="A42" s="5" t="s">
        <v>73</v>
      </c>
      <c r="B42" s="42">
        <f t="shared" si="0"/>
        <v>215086.774225</v>
      </c>
      <c r="C42" s="38">
        <v>12982.450587</v>
      </c>
      <c r="D42" s="38">
        <v>17241.762392</v>
      </c>
      <c r="E42" s="38">
        <v>1362.217873</v>
      </c>
      <c r="F42" s="38">
        <v>1031.935654</v>
      </c>
      <c r="G42" s="38"/>
      <c r="H42" s="38">
        <v>92858.081145</v>
      </c>
      <c r="I42" s="38">
        <v>48168.77151</v>
      </c>
      <c r="J42" s="39">
        <v>36096.720018</v>
      </c>
      <c r="K42" s="52">
        <v>0</v>
      </c>
      <c r="L42" s="40">
        <v>5344.835046</v>
      </c>
      <c r="M42" s="8" t="s">
        <v>74</v>
      </c>
    </row>
    <row r="43" spans="1:13" s="15" customFormat="1" ht="13.5" customHeight="1">
      <c r="A43" s="5" t="s">
        <v>75</v>
      </c>
      <c r="B43" s="42">
        <f t="shared" si="0"/>
        <v>210791.33419699996</v>
      </c>
      <c r="C43" s="38">
        <v>12010.408351</v>
      </c>
      <c r="D43" s="38">
        <v>52243.683999</v>
      </c>
      <c r="E43" s="38">
        <v>3076.378881</v>
      </c>
      <c r="F43" s="38">
        <v>1004.013457</v>
      </c>
      <c r="G43" s="38"/>
      <c r="H43" s="38">
        <v>47924.853914</v>
      </c>
      <c r="I43" s="38">
        <v>75501.88387</v>
      </c>
      <c r="J43" s="39">
        <v>13302.739576</v>
      </c>
      <c r="K43" s="38">
        <v>2767.27975</v>
      </c>
      <c r="L43" s="40">
        <v>2960.092399</v>
      </c>
      <c r="M43" s="8" t="s">
        <v>76</v>
      </c>
    </row>
    <row r="44" spans="1:13" s="15" customFormat="1" ht="13.5" customHeight="1">
      <c r="A44" s="5" t="s">
        <v>77</v>
      </c>
      <c r="B44" s="42">
        <f t="shared" si="0"/>
        <v>294473.27125800005</v>
      </c>
      <c r="C44" s="38">
        <v>10184.926429</v>
      </c>
      <c r="D44" s="38">
        <v>4722.643381</v>
      </c>
      <c r="E44" s="38">
        <v>730.462812</v>
      </c>
      <c r="F44" s="38">
        <v>13.115663</v>
      </c>
      <c r="G44" s="38"/>
      <c r="H44" s="38">
        <v>199111.776519</v>
      </c>
      <c r="I44" s="38">
        <v>51337.889902</v>
      </c>
      <c r="J44" s="39">
        <v>25253.847019</v>
      </c>
      <c r="K44" s="38">
        <v>795.106634</v>
      </c>
      <c r="L44" s="53">
        <v>2323.502899</v>
      </c>
      <c r="M44" s="8" t="s">
        <v>78</v>
      </c>
    </row>
    <row r="45" spans="1:13" s="15" customFormat="1" ht="13.5" customHeight="1">
      <c r="A45" s="5" t="s">
        <v>79</v>
      </c>
      <c r="B45" s="42">
        <f t="shared" si="0"/>
        <v>416642.51774900005</v>
      </c>
      <c r="C45" s="39">
        <v>8885.131395</v>
      </c>
      <c r="D45" s="38">
        <v>16356.858758</v>
      </c>
      <c r="E45" s="38">
        <v>725.692192</v>
      </c>
      <c r="F45" s="39">
        <v>322.157341</v>
      </c>
      <c r="G45" s="38"/>
      <c r="H45" s="38">
        <v>203217.16607</v>
      </c>
      <c r="I45" s="39">
        <v>47188.58204</v>
      </c>
      <c r="J45" s="39">
        <v>133469.615333</v>
      </c>
      <c r="K45" s="39">
        <v>2119.701367</v>
      </c>
      <c r="L45" s="53">
        <v>4357.613253</v>
      </c>
      <c r="M45" s="8" t="s">
        <v>80</v>
      </c>
    </row>
    <row r="46" spans="1:13" s="15" customFormat="1" ht="13.5" customHeight="1">
      <c r="A46" s="5" t="s">
        <v>81</v>
      </c>
      <c r="B46" s="42">
        <f t="shared" si="0"/>
        <v>11182.403895000001</v>
      </c>
      <c r="C46" s="52">
        <v>0</v>
      </c>
      <c r="D46" s="39">
        <v>7598.039544</v>
      </c>
      <c r="E46" s="38">
        <v>456.384349</v>
      </c>
      <c r="F46" s="52">
        <v>0</v>
      </c>
      <c r="G46" s="38"/>
      <c r="H46" s="38">
        <v>575.493154</v>
      </c>
      <c r="I46" s="52">
        <v>0</v>
      </c>
      <c r="J46" s="39">
        <v>2223.513118</v>
      </c>
      <c r="K46" s="52">
        <v>0</v>
      </c>
      <c r="L46" s="53">
        <v>328.97373</v>
      </c>
      <c r="M46" s="8" t="s">
        <v>82</v>
      </c>
    </row>
    <row r="47" spans="1:13" s="15" customFormat="1" ht="13.5" customHeight="1">
      <c r="A47" s="5"/>
      <c r="B47" s="42"/>
      <c r="C47" s="38"/>
      <c r="D47" s="38"/>
      <c r="E47" s="38"/>
      <c r="F47" s="38"/>
      <c r="G47" s="38"/>
      <c r="H47" s="38"/>
      <c r="I47" s="38"/>
      <c r="J47" s="38"/>
      <c r="K47" s="38"/>
      <c r="L47" s="53"/>
      <c r="M47" s="8"/>
    </row>
    <row r="48" spans="1:13" s="15" customFormat="1" ht="13.5" customHeight="1">
      <c r="A48" s="5" t="s">
        <v>83</v>
      </c>
      <c r="B48" s="42">
        <f>SUM(C48:L48)</f>
        <v>6178.355437000001</v>
      </c>
      <c r="C48" s="52">
        <v>0</v>
      </c>
      <c r="D48" s="52">
        <v>0</v>
      </c>
      <c r="E48" s="38">
        <v>11.053231</v>
      </c>
      <c r="F48" s="52">
        <v>0</v>
      </c>
      <c r="G48" s="38"/>
      <c r="H48" s="39">
        <v>1520.1184</v>
      </c>
      <c r="I48" s="38">
        <v>4451.297306</v>
      </c>
      <c r="J48" s="39">
        <v>21.241447</v>
      </c>
      <c r="K48" s="38">
        <v>12.995669</v>
      </c>
      <c r="L48" s="53">
        <v>161.649384</v>
      </c>
      <c r="M48" s="8" t="s">
        <v>84</v>
      </c>
    </row>
    <row r="49" spans="1:13" s="15" customFormat="1" ht="13.5" customHeight="1">
      <c r="A49" s="5" t="s">
        <v>85</v>
      </c>
      <c r="B49" s="42">
        <f>SUM(C49:L49)</f>
        <v>5873.426595</v>
      </c>
      <c r="C49" s="51">
        <v>1421.2202</v>
      </c>
      <c r="D49" s="51">
        <v>556.959015</v>
      </c>
      <c r="E49" s="51">
        <v>123.152635</v>
      </c>
      <c r="F49" s="51">
        <v>12.575698</v>
      </c>
      <c r="G49" s="38"/>
      <c r="H49" s="52">
        <v>0</v>
      </c>
      <c r="I49" s="51">
        <v>2986.042281</v>
      </c>
      <c r="J49" s="52">
        <v>0</v>
      </c>
      <c r="K49" s="51">
        <v>51.376122</v>
      </c>
      <c r="L49" s="51">
        <v>722.100644</v>
      </c>
      <c r="M49" s="8" t="s">
        <v>86</v>
      </c>
    </row>
    <row r="50" spans="1:13" s="15" customFormat="1" ht="13.5" customHeight="1">
      <c r="A50" s="5" t="s">
        <v>87</v>
      </c>
      <c r="B50" s="51" t="s">
        <v>1</v>
      </c>
      <c r="C50" s="52">
        <v>0</v>
      </c>
      <c r="D50" s="52">
        <v>0</v>
      </c>
      <c r="E50" s="52">
        <v>0</v>
      </c>
      <c r="F50" s="52">
        <v>0</v>
      </c>
      <c r="G50" s="38"/>
      <c r="H50" s="52">
        <v>0</v>
      </c>
      <c r="I50" s="52">
        <v>0</v>
      </c>
      <c r="J50" s="52">
        <v>0</v>
      </c>
      <c r="K50" s="52">
        <v>0</v>
      </c>
      <c r="L50" s="52">
        <v>0</v>
      </c>
      <c r="M50" s="8" t="s">
        <v>88</v>
      </c>
    </row>
    <row r="51" spans="1:13" s="15" customFormat="1" ht="13.5" customHeight="1">
      <c r="A51" s="5" t="s">
        <v>89</v>
      </c>
      <c r="B51" s="51" t="s">
        <v>1</v>
      </c>
      <c r="C51" s="52">
        <v>0</v>
      </c>
      <c r="D51" s="52">
        <v>0</v>
      </c>
      <c r="E51" s="52">
        <v>0</v>
      </c>
      <c r="F51" s="52">
        <v>0</v>
      </c>
      <c r="G51" s="38"/>
      <c r="H51" s="52">
        <v>0</v>
      </c>
      <c r="I51" s="52">
        <v>0</v>
      </c>
      <c r="J51" s="52">
        <v>0</v>
      </c>
      <c r="K51" s="52">
        <v>0</v>
      </c>
      <c r="L51" s="52">
        <v>0</v>
      </c>
      <c r="M51" s="8" t="s">
        <v>90</v>
      </c>
    </row>
    <row r="52" spans="1:51" s="15" customFormat="1" ht="13.5" customHeight="1">
      <c r="A52" s="5" t="s">
        <v>91</v>
      </c>
      <c r="B52" s="51" t="s">
        <v>1</v>
      </c>
      <c r="C52" s="52">
        <v>0</v>
      </c>
      <c r="D52" s="52">
        <v>0</v>
      </c>
      <c r="E52" s="52">
        <v>0</v>
      </c>
      <c r="F52" s="52">
        <v>0</v>
      </c>
      <c r="G52" s="53"/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8" t="s">
        <v>92</v>
      </c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</row>
    <row r="53" spans="1:13" s="15" customFormat="1" ht="4.5" customHeight="1">
      <c r="A53" s="54"/>
      <c r="B53" s="55"/>
      <c r="C53" s="55"/>
      <c r="D53" s="55"/>
      <c r="E53" s="55"/>
      <c r="F53" s="55"/>
      <c r="G53" s="56"/>
      <c r="H53" s="55"/>
      <c r="I53" s="55"/>
      <c r="J53" s="55"/>
      <c r="K53" s="55"/>
      <c r="L53" s="55"/>
      <c r="M53" s="57"/>
    </row>
    <row r="54" spans="1:8" s="15" customFormat="1" ht="12" customHeight="1">
      <c r="A54" s="15" t="s">
        <v>93</v>
      </c>
      <c r="H54" s="58" t="s">
        <v>94</v>
      </c>
    </row>
    <row r="55" spans="1:8" s="15" customFormat="1" ht="12" customHeight="1">
      <c r="A55" s="59" t="s">
        <v>95</v>
      </c>
      <c r="H55" s="59" t="s">
        <v>96</v>
      </c>
    </row>
    <row r="56" s="15" customFormat="1" ht="10.5" customHeight="1"/>
    <row r="57" s="15" customFormat="1" ht="10.5" customHeight="1"/>
    <row r="58" s="15" customFormat="1" ht="12" customHeight="1"/>
    <row r="59" s="15" customFormat="1" ht="11.25" customHeight="1">
      <c r="H59" s="60"/>
    </row>
    <row r="60" s="15" customFormat="1" ht="11.25"/>
    <row r="61" s="15" customFormat="1" ht="11.25"/>
    <row r="62" s="15" customFormat="1" ht="11.25"/>
    <row r="63" s="15" customFormat="1" ht="11.25"/>
    <row r="64" s="15" customFormat="1" ht="11.25"/>
    <row r="65" s="15" customFormat="1" ht="11.25"/>
    <row r="66" s="15" customFormat="1" ht="11.25"/>
    <row r="67" s="15" customFormat="1" ht="11.25"/>
    <row r="68" s="15" customFormat="1" ht="11.25"/>
    <row r="69" s="15" customFormat="1" ht="11.25"/>
    <row r="70" s="15" customFormat="1" ht="11.25"/>
    <row r="71" s="15" customFormat="1" ht="11.25"/>
    <row r="72" s="15" customFormat="1" ht="11.25"/>
    <row r="73" s="15" customFormat="1" ht="11.25"/>
    <row r="74" s="15" customFormat="1" ht="11.25"/>
  </sheetData>
  <mergeCells count="4">
    <mergeCell ref="A2:F2"/>
    <mergeCell ref="H2:M2"/>
    <mergeCell ref="A5:A9"/>
    <mergeCell ref="M5:M9"/>
  </mergeCells>
  <printOptions/>
  <pageMargins left="0.31496062992125984" right="1.968503937007874" top="0.5511811023622047" bottom="1.8110236220472442" header="0" footer="0"/>
  <pageSetup horizontalDpi="180" verticalDpi="18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土地</dc:title>
  <dc:subject> LAND</dc:subject>
  <dc:creator> CMS</dc:creator>
  <cp:keywords>8</cp:keywords>
  <dc:description/>
  <cp:lastModifiedBy>so6364</cp:lastModifiedBy>
  <cp:lastPrinted>2010-06-15T03:09:40Z</cp:lastPrinted>
  <dcterms:created xsi:type="dcterms:W3CDTF">2000-05-02T03:15:24Z</dcterms:created>
  <dcterms:modified xsi:type="dcterms:W3CDTF">2010-07-12T03:38:23Z</dcterms:modified>
  <cp:category/>
  <cp:version/>
  <cp:contentType/>
  <cp:contentStatus/>
</cp:coreProperties>
</file>