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<sst xmlns="http://schemas.openxmlformats.org/spreadsheetml/2006/main" count="103" uniqueCount="96">
  <si>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Multiple Cropping Index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</si>
  <si>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</si>
  <si>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作物種植總面積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</si>
  <si>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</si>
  <si>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</si>
  <si>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</si>
  <si>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</si>
  <si>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</si>
  <si>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</si>
  <si>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</si>
  <si>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</si>
  <si>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</si>
  <si>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</si>
  <si>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</si>
  <si>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</si>
  <si>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</si>
  <si>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</si>
  <si>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</si>
  <si>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</si>
  <si>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</si>
  <si>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</si>
  <si>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</si>
  <si>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</si>
  <si>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長期作物種植面積</t>
  </si>
  <si>
    <t>未包含長期作物</t>
  </si>
  <si>
    <t>Multiple Cropping</t>
  </si>
  <si>
    <t xml:space="preserve"> Year, Prefecture &amp; City</t>
  </si>
  <si>
    <t>Crop Area</t>
  </si>
  <si>
    <t>Cultivated</t>
  </si>
  <si>
    <t>Long-term</t>
  </si>
  <si>
    <t>Index Including</t>
  </si>
  <si>
    <t>Index Excluding</t>
  </si>
  <si>
    <t xml:space="preserve"> Land Area</t>
  </si>
  <si>
    <t>Long-term Crops</t>
  </si>
  <si>
    <t>千公頃</t>
  </si>
  <si>
    <t>1,000ha</t>
  </si>
  <si>
    <t xml:space="preserve">    1998</t>
  </si>
  <si>
    <t xml:space="preserve">    1999</t>
  </si>
  <si>
    <t xml:space="preserve">    2000</t>
  </si>
  <si>
    <t xml:space="preserve">    2001</t>
  </si>
  <si>
    <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</si>
  <si>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</si>
  <si>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</si>
  <si>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</si>
  <si>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</si>
  <si>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City</t>
  </si>
  <si>
    <t xml:space="preserve"> Kaohsiung City</t>
  </si>
  <si>
    <t xml:space="preserve"> Taichung County</t>
  </si>
  <si>
    <t>Taipei County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</si>
  <si>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</si>
  <si>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</si>
  <si>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</si>
  <si>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</si>
  <si>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</si>
  <si>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</si>
  <si>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</si>
  <si>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</si>
  <si>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</si>
  <si>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</si>
  <si>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</si>
  <si>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</si>
  <si>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</si>
  <si>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</si>
  <si>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</si>
  <si>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</si>
  <si>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</si>
  <si>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</si>
  <si>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</si>
  <si>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Taiwan Province</t>
  </si>
  <si>
    <t xml:space="preserve">    2002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</si>
  <si>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</si>
  <si>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     87</t>
  </si>
  <si>
    <t xml:space="preserve">      88</t>
  </si>
  <si>
    <t xml:space="preserve">      89</t>
  </si>
  <si>
    <t xml:space="preserve">      90</t>
  </si>
  <si>
    <t xml:space="preserve">      91</t>
  </si>
  <si>
    <t xml:space="preserve">      92</t>
  </si>
  <si>
    <r>
      <t xml:space="preserve">   </t>
    </r>
    <r>
      <rPr>
        <sz val="8"/>
        <rFont val="標楷體"/>
        <family val="4"/>
      </rPr>
      <t>註：作物種植總面積未包括綠肥、牧草作物。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</si>
  <si>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areas of green manure and forage crops are excluded in crop areas.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</si>
  <si>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行政院農業委員會農糧署。</t>
    </r>
  </si>
  <si>
    <t>(I) 作  物  生  產</t>
  </si>
  <si>
    <t>CROP PRODUCTION</t>
  </si>
  <si>
    <t xml:space="preserve">    2003</t>
  </si>
  <si>
    <r>
      <t xml:space="preserve">6.  </t>
    </r>
    <r>
      <rPr>
        <sz val="14"/>
        <rFont val="標楷體"/>
        <family val="4"/>
      </rPr>
      <t>作物複種指數</t>
    </r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</si>
  <si>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</si>
  <si>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     93</t>
  </si>
  <si>
    <t xml:space="preserve">    2004</t>
  </si>
  <si>
    <r>
      <t xml:space="preserve">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</si>
  <si>
    <r>
      <t xml:space="preserve">     22     95</t>
    </r>
    <r>
      <rPr>
        <sz val="8"/>
        <rFont val="標楷體"/>
        <family val="4"/>
      </rPr>
      <t>年農業統計年報</t>
    </r>
  </si>
  <si>
    <t xml:space="preserve">    AG. STATISTICS YEARBOOK 2006     23   </t>
  </si>
  <si>
    <t xml:space="preserve">    1997</t>
  </si>
  <si>
    <t xml:space="preserve">      94</t>
  </si>
  <si>
    <t xml:space="preserve">    2005</t>
  </si>
  <si>
    <t xml:space="preserve">      95</t>
  </si>
  <si>
    <t xml:space="preserve">    2006</t>
  </si>
  <si>
    <r>
      <t xml:space="preserve">   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 xml:space="preserve">   86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</si>
</sst>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</numFmts>
  <fonts count="24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7.5"/>
      <name val="標楷體"/>
      <family val="4"/>
    </font>
    <font>
      <sz val="14"/>
      <name val="華康楷書體W5"/>
      <family val="4"/>
    </font>
    <font>
      <sz val="22"/>
      <name val="標楷體"/>
      <family val="4"/>
    </font>
    <font>
      <sz val="22"/>
      <name val="華康標楷體W5"/>
      <family val="3"/>
    </font>
    <font>
      <sz val="16"/>
      <name val="細明體"/>
      <family val="3"/>
    </font>
    <font>
      <sz val="24"/>
      <name val="標楷體"/>
      <family val="4"/>
    </font>
    <font>
      <sz val="20"/>
      <name val="Times New Roman"/>
      <family val="1"/>
    </font>
    <font>
      <sz val="8"/>
      <name val="細明體"/>
      <family val="3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 quotePrefix="1">
      <alignment horizontal="center" vertical="center"/>
    </xf>
    <xf numFmtId="180" fontId="7" fillId="0" borderId="0" xfId="0" applyNumberFormat="1" applyFont="1" applyAlignment="1" applyProtection="1">
      <alignment horizontal="right" vertical="center"/>
      <protection locked="0"/>
    </xf>
    <xf numFmtId="191" fontId="7" fillId="0" borderId="0" xfId="0" applyNumberFormat="1" applyFont="1" applyAlignment="1" applyProtection="1">
      <alignment horizontal="right" vertical="center"/>
      <protection locked="0"/>
    </xf>
    <xf numFmtId="0" fontId="7" fillId="0" borderId="3" xfId="15" applyFont="1" applyBorder="1" applyAlignment="1" quotePrefix="1">
      <alignment horizontal="left" indent="1"/>
      <protection/>
    </xf>
    <xf numFmtId="191" fontId="7" fillId="0" borderId="0" xfId="0" applyNumberFormat="1" applyFont="1" applyAlignment="1" applyProtection="1">
      <alignment horizontal="right" vertical="center"/>
      <protection/>
    </xf>
    <xf numFmtId="0" fontId="11" fillId="0" borderId="3" xfId="15" applyFont="1" applyBorder="1" applyAlignment="1" quotePrefix="1">
      <alignment horizontal="left" indent="1"/>
      <protection/>
    </xf>
    <xf numFmtId="0" fontId="11" fillId="0" borderId="0" xfId="0" applyFont="1" applyAlignment="1">
      <alignment vertical="center"/>
    </xf>
    <xf numFmtId="0" fontId="6" fillId="0" borderId="0" xfId="18" applyFont="1" applyFill="1" applyBorder="1" applyAlignment="1">
      <alignment horizontal="center"/>
      <protection/>
    </xf>
    <xf numFmtId="0" fontId="7" fillId="0" borderId="3" xfId="17" applyFont="1" applyBorder="1" applyAlignment="1" applyProtection="1">
      <alignment horizontal="left" vertical="center"/>
      <protection locked="0"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left"/>
      <protection/>
    </xf>
    <xf numFmtId="0" fontId="7" fillId="0" borderId="3" xfId="17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>
      <alignment/>
    </xf>
    <xf numFmtId="192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0" fontId="1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Alignment="1" applyProtection="1">
      <alignment horizontal="right" vertical="center"/>
      <protection/>
    </xf>
    <xf numFmtId="0" fontId="7" fillId="0" borderId="0" xfId="15" applyFont="1" applyBorder="1" applyAlignment="1" quotePrefix="1">
      <alignment horizontal="center"/>
      <protection/>
    </xf>
    <xf numFmtId="0" fontId="11" fillId="0" borderId="0" xfId="15" applyFont="1" applyBorder="1" applyAlignment="1" quotePrefix="1">
      <alignment horizontal="center"/>
      <protection/>
    </xf>
    <xf numFmtId="0" fontId="7" fillId="0" borderId="0" xfId="16" applyFont="1" applyBorder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6" fontId="7" fillId="0" borderId="0" xfId="0" applyNumberFormat="1" applyFont="1" applyAlignment="1" applyProtection="1">
      <alignment horizontal="right" vertical="center"/>
      <protection locked="0"/>
    </xf>
    <xf numFmtId="18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192" fontId="7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</cellXfs>
  <cellStyles count="12">
    <cellStyle name="Normal" xfId="0"/>
    <cellStyle name="一般_26G" xfId="15"/>
    <cellStyle name="一般_26J" xfId="16"/>
    <cellStyle name="一般_27H" xfId="17"/>
    <cellStyle name="一般_耕地與農會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7</xdr:col>
      <xdr:colOff>0</xdr:colOff>
      <xdr:row>27</xdr:row>
      <xdr:rowOff>47625</xdr:rowOff>
    </xdr:to>
    <xdr:sp>
      <xdr:nvSpPr>
        <xdr:cNvPr id="4" name="文字 2"/>
        <xdr:cNvSpPr txBox="1">
          <a:spLocks noChangeArrowheads="1"/>
        </xdr:cNvSpPr>
      </xdr:nvSpPr>
      <xdr:spPr>
        <a:xfrm>
          <a:off x="6143625" y="33813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31</xdr:row>
      <xdr:rowOff>85725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6143625" y="40290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6" name="文字 1"/>
        <xdr:cNvSpPr txBox="1">
          <a:spLocks noChangeArrowheads="1"/>
        </xdr:cNvSpPr>
      </xdr:nvSpPr>
      <xdr:spPr>
        <a:xfrm>
          <a:off x="8143875" y="18573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657225</xdr:colOff>
      <xdr:row>12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8143875" y="1857375"/>
          <a:ext cx="399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10</xdr:col>
      <xdr:colOff>657225</xdr:colOff>
      <xdr:row>12</xdr:row>
      <xdr:rowOff>0</xdr:rowOff>
    </xdr:from>
    <xdr:to>
      <xdr:col>15</xdr:col>
      <xdr:colOff>19050</xdr:colOff>
      <xdr:row>12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8801100" y="1857375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10</xdr:col>
      <xdr:colOff>0</xdr:colOff>
      <xdr:row>22</xdr:row>
      <xdr:rowOff>38100</xdr:rowOff>
    </xdr:from>
    <xdr:to>
      <xdr:col>16</xdr:col>
      <xdr:colOff>9525</xdr:colOff>
      <xdr:row>26</xdr:row>
      <xdr:rowOff>47625</xdr:rowOff>
    </xdr:to>
    <xdr:sp>
      <xdr:nvSpPr>
        <xdr:cNvPr id="9" name="文字 2"/>
        <xdr:cNvSpPr txBox="1">
          <a:spLocks noChangeArrowheads="1"/>
        </xdr:cNvSpPr>
      </xdr:nvSpPr>
      <xdr:spPr>
        <a:xfrm>
          <a:off x="8143875" y="3133725"/>
          <a:ext cx="40195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10</xdr:col>
      <xdr:colOff>0</xdr:colOff>
      <xdr:row>27</xdr:row>
      <xdr:rowOff>104775</xdr:rowOff>
    </xdr:from>
    <xdr:to>
      <xdr:col>16</xdr:col>
      <xdr:colOff>28575</xdr:colOff>
      <xdr:row>30</xdr:row>
      <xdr:rowOff>85725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8143875" y="3914775"/>
          <a:ext cx="40386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9"/>
  <sheetViews>
    <sheetView tabSelected="1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C24" sqref="C24"/>
    </sheetView>
  </sheetViews>
  <sheetFormatPr defaultColWidth="9.00390625" defaultRowHeight="16.5"/>
  <cols>
    <col min="1" max="1" width="9.75390625" style="1" customWidth="1"/>
    <col min="2" max="2" width="14.50390625" style="1" customWidth="1"/>
    <col min="3" max="3" width="11.125" style="1" customWidth="1"/>
    <col min="4" max="4" width="10.50390625" style="1" customWidth="1"/>
    <col min="5" max="5" width="12.125" style="1" customWidth="1"/>
    <col min="6" max="6" width="11.25390625" style="1" customWidth="1"/>
    <col min="7" max="8" width="11.375" style="1" customWidth="1"/>
    <col min="9" max="9" width="4.625" style="1" customWidth="1"/>
    <col min="10" max="10" width="10.25390625" style="1" customWidth="1"/>
    <col min="11" max="15" width="8.75390625" style="1" customWidth="1"/>
    <col min="16" max="16" width="8.875" style="1" customWidth="1"/>
    <col min="17" max="18" width="6.75390625" style="1" customWidth="1"/>
    <col min="19" max="16384" width="8.75390625" style="1" customWidth="1"/>
  </cols>
  <sheetData>
    <row r="1" spans="1:19" s="37" customFormat="1" ht="10.5" customHeight="1">
      <c r="A1" s="54" t="s">
        <v>88</v>
      </c>
      <c r="J1" s="7"/>
      <c r="K1" s="7"/>
      <c r="L1" s="7"/>
      <c r="M1" s="7"/>
      <c r="N1" s="7"/>
      <c r="O1" s="7"/>
      <c r="P1" s="7"/>
      <c r="Q1" s="7"/>
      <c r="R1" s="51" t="s">
        <v>89</v>
      </c>
      <c r="S1" s="51"/>
    </row>
    <row r="2" spans="1:8" s="2" customFormat="1" ht="27" customHeight="1">
      <c r="A2" s="60" t="s">
        <v>83</v>
      </c>
      <c r="B2" s="60"/>
      <c r="C2" s="60"/>
      <c r="D2" s="60"/>
      <c r="E2" s="60"/>
      <c r="F2" s="60"/>
      <c r="G2" s="60"/>
      <c r="H2" s="45"/>
    </row>
    <row r="3" spans="1:10" ht="18" customHeight="1">
      <c r="A3" s="61" t="s">
        <v>0</v>
      </c>
      <c r="B3" s="61"/>
      <c r="C3" s="61"/>
      <c r="D3" s="61"/>
      <c r="E3" s="61"/>
      <c r="F3" s="61"/>
      <c r="G3" s="61"/>
      <c r="H3" s="46"/>
      <c r="J3" s="47"/>
    </row>
    <row r="4" spans="1:8" ht="10.5" customHeight="1">
      <c r="A4" s="3"/>
      <c r="B4" s="3"/>
      <c r="C4" s="3"/>
      <c r="D4" s="3"/>
      <c r="E4" s="3"/>
      <c r="F4" s="3"/>
      <c r="G4" s="3"/>
      <c r="H4" s="35"/>
    </row>
    <row r="5" spans="1:8" s="6" customFormat="1" ht="11.25" customHeight="1">
      <c r="A5" s="64" t="s">
        <v>1</v>
      </c>
      <c r="B5" s="65"/>
      <c r="C5" s="4" t="s">
        <v>2</v>
      </c>
      <c r="D5" s="4" t="s">
        <v>40</v>
      </c>
      <c r="E5" s="4" t="s">
        <v>23</v>
      </c>
      <c r="F5" s="4" t="s">
        <v>41</v>
      </c>
      <c r="G5" s="5" t="s">
        <v>24</v>
      </c>
      <c r="H5" s="5"/>
    </row>
    <row r="6" spans="1:8" s="7" customFormat="1" ht="11.25" customHeight="1">
      <c r="A6" s="66"/>
      <c r="B6" s="67"/>
      <c r="C6" s="9"/>
      <c r="D6" s="9"/>
      <c r="E6" s="9"/>
      <c r="F6" s="9"/>
      <c r="G6" s="5" t="s">
        <v>42</v>
      </c>
      <c r="H6" s="5"/>
    </row>
    <row r="7" spans="2:8" s="7" customFormat="1" ht="11.25" customHeight="1">
      <c r="B7" s="8"/>
      <c r="C7" s="9"/>
      <c r="D7" s="9"/>
      <c r="E7" s="9"/>
      <c r="F7" s="10" t="s">
        <v>25</v>
      </c>
      <c r="G7" s="11" t="s">
        <v>25</v>
      </c>
      <c r="H7" s="11"/>
    </row>
    <row r="8" spans="1:8" s="7" customFormat="1" ht="11.25" customHeight="1">
      <c r="A8" s="62" t="s">
        <v>26</v>
      </c>
      <c r="B8" s="63"/>
      <c r="C8" s="12" t="s">
        <v>27</v>
      </c>
      <c r="D8" s="12" t="s">
        <v>28</v>
      </c>
      <c r="E8" s="12" t="s">
        <v>29</v>
      </c>
      <c r="F8" s="10" t="s">
        <v>30</v>
      </c>
      <c r="G8" s="11" t="s">
        <v>31</v>
      </c>
      <c r="H8" s="11"/>
    </row>
    <row r="9" spans="1:8" s="7" customFormat="1" ht="11.25" customHeight="1">
      <c r="A9" s="13"/>
      <c r="B9" s="14"/>
      <c r="C9" s="15"/>
      <c r="D9" s="16" t="s">
        <v>32</v>
      </c>
      <c r="E9" s="16" t="s">
        <v>27</v>
      </c>
      <c r="F9" s="17" t="s">
        <v>33</v>
      </c>
      <c r="G9" s="18" t="s">
        <v>33</v>
      </c>
      <c r="H9" s="11"/>
    </row>
    <row r="10" spans="2:8" s="7" customFormat="1" ht="9.75" customHeight="1">
      <c r="B10" s="8"/>
      <c r="C10" s="56" t="s">
        <v>34</v>
      </c>
      <c r="D10" s="56" t="s">
        <v>34</v>
      </c>
      <c r="E10" s="56" t="s">
        <v>34</v>
      </c>
      <c r="F10" s="19"/>
      <c r="G10" s="19"/>
      <c r="H10" s="19"/>
    </row>
    <row r="11" spans="2:8" s="38" customFormat="1" ht="9.75" customHeight="1">
      <c r="B11" s="55"/>
      <c r="C11" s="39" t="s">
        <v>35</v>
      </c>
      <c r="D11" s="39" t="s">
        <v>35</v>
      </c>
      <c r="E11" s="39" t="s">
        <v>35</v>
      </c>
      <c r="F11" s="39"/>
      <c r="G11" s="39"/>
      <c r="H11" s="39"/>
    </row>
    <row r="12" s="7" customFormat="1" ht="4.5" customHeight="1">
      <c r="B12" s="8"/>
    </row>
    <row r="13" spans="1:8" s="7" customFormat="1" ht="9.75" customHeight="1">
      <c r="A13" s="44" t="s">
        <v>95</v>
      </c>
      <c r="B13" s="23" t="s">
        <v>90</v>
      </c>
      <c r="C13" s="21">
        <v>994.577</v>
      </c>
      <c r="D13" s="21">
        <v>864.817</v>
      </c>
      <c r="E13" s="21">
        <v>345.264</v>
      </c>
      <c r="F13" s="22">
        <v>115.00433039591033</v>
      </c>
      <c r="G13" s="22">
        <v>124.97531531913009</v>
      </c>
      <c r="H13" s="22"/>
    </row>
    <row r="14" spans="1:8" s="7" customFormat="1" ht="9.75" customHeight="1">
      <c r="A14" s="42" t="s">
        <v>71</v>
      </c>
      <c r="B14" s="23" t="s">
        <v>36</v>
      </c>
      <c r="C14" s="21">
        <v>956.612</v>
      </c>
      <c r="D14" s="21">
        <v>858.75599</v>
      </c>
      <c r="E14" s="21">
        <v>355.122</v>
      </c>
      <c r="F14" s="22">
        <v>111.39508907530298</v>
      </c>
      <c r="G14" s="22">
        <v>119.42998525576085</v>
      </c>
      <c r="H14" s="22"/>
    </row>
    <row r="15" spans="1:8" s="7" customFormat="1" ht="9.75" customHeight="1">
      <c r="A15" s="42" t="s">
        <v>72</v>
      </c>
      <c r="B15" s="23" t="s">
        <v>37</v>
      </c>
      <c r="C15" s="21">
        <v>930.6430290000001</v>
      </c>
      <c r="D15" s="21">
        <v>855.072589</v>
      </c>
      <c r="E15" s="21">
        <v>335.153</v>
      </c>
      <c r="F15" s="24">
        <v>108.83789762087672</v>
      </c>
      <c r="G15" s="24">
        <v>114.53502456896274</v>
      </c>
      <c r="H15" s="22"/>
    </row>
    <row r="16" spans="1:8" s="7" customFormat="1" ht="9.75" customHeight="1">
      <c r="A16" s="42" t="s">
        <v>73</v>
      </c>
      <c r="B16" s="23" t="s">
        <v>38</v>
      </c>
      <c r="C16" s="21">
        <v>904.1</v>
      </c>
      <c r="D16" s="21">
        <v>851.47</v>
      </c>
      <c r="E16" s="21">
        <v>330.58068412979424</v>
      </c>
      <c r="F16" s="24">
        <v>106.18107508191719</v>
      </c>
      <c r="G16" s="24">
        <v>110.10387397024566</v>
      </c>
      <c r="H16" s="24"/>
    </row>
    <row r="17" spans="1:8" s="7" customFormat="1" ht="9.75" customHeight="1">
      <c r="A17" s="42" t="s">
        <v>74</v>
      </c>
      <c r="B17" s="23" t="s">
        <v>39</v>
      </c>
      <c r="C17" s="21">
        <v>877.1</v>
      </c>
      <c r="D17" s="21">
        <v>848.9</v>
      </c>
      <c r="E17" s="21">
        <v>321.2</v>
      </c>
      <c r="F17" s="24">
        <v>103.32194604782654</v>
      </c>
      <c r="G17" s="24">
        <v>105.4</v>
      </c>
      <c r="H17" s="24"/>
    </row>
    <row r="18" spans="1:8" s="7" customFormat="1" ht="9.75" customHeight="1">
      <c r="A18" s="42"/>
      <c r="B18" s="23"/>
      <c r="C18" s="21"/>
      <c r="D18" s="21"/>
      <c r="E18" s="21"/>
      <c r="F18" s="24"/>
      <c r="G18" s="24"/>
      <c r="H18" s="24"/>
    </row>
    <row r="19" spans="1:8" s="7" customFormat="1" ht="9.75" customHeight="1">
      <c r="A19" s="42" t="s">
        <v>75</v>
      </c>
      <c r="B19" s="23" t="s">
        <v>69</v>
      </c>
      <c r="C19" s="21">
        <v>849.71012</v>
      </c>
      <c r="D19" s="21">
        <v>847.3343220000002</v>
      </c>
      <c r="E19" s="21">
        <v>317.51216999999997</v>
      </c>
      <c r="F19" s="24">
        <v>100.28038496002287</v>
      </c>
      <c r="G19" s="24">
        <v>100.44841424448403</v>
      </c>
      <c r="H19" s="24"/>
    </row>
    <row r="20" spans="1:18" s="7" customFormat="1" ht="9.75" customHeight="1">
      <c r="A20" s="42" t="s">
        <v>76</v>
      </c>
      <c r="B20" s="23" t="s">
        <v>82</v>
      </c>
      <c r="C20" s="21">
        <v>796.70428</v>
      </c>
      <c r="D20" s="21">
        <v>844.0973139999999</v>
      </c>
      <c r="E20" s="21">
        <v>311.6009</v>
      </c>
      <c r="F20" s="24">
        <v>94.3853589848054</v>
      </c>
      <c r="G20" s="24">
        <v>91.09983978220745</v>
      </c>
      <c r="H20" s="24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7" customFormat="1" ht="9.75" customHeight="1">
      <c r="A21" s="42" t="s">
        <v>85</v>
      </c>
      <c r="B21" s="23" t="s">
        <v>86</v>
      </c>
      <c r="C21" s="21">
        <v>736.75307</v>
      </c>
      <c r="D21" s="21">
        <v>835.5067120000001</v>
      </c>
      <c r="E21" s="21">
        <v>299.78135000000003</v>
      </c>
      <c r="F21" s="24">
        <v>88.1803891480886</v>
      </c>
      <c r="G21" s="24">
        <v>81.56636795552716</v>
      </c>
      <c r="H21" s="24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7" customFormat="1" ht="9.75" customHeight="1">
      <c r="A22" s="42" t="s">
        <v>91</v>
      </c>
      <c r="B22" s="23" t="s">
        <v>92</v>
      </c>
      <c r="C22" s="21">
        <v>760.09107</v>
      </c>
      <c r="D22" s="21">
        <v>833.1764220000001</v>
      </c>
      <c r="E22" s="21">
        <v>295.52056000000005</v>
      </c>
      <c r="F22" s="24">
        <v>91.2281060685128</v>
      </c>
      <c r="G22" s="24">
        <v>86.40666694711865</v>
      </c>
      <c r="H22" s="24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6" customFormat="1" ht="9.75" customHeight="1">
      <c r="A23" s="43" t="s">
        <v>93</v>
      </c>
      <c r="B23" s="25" t="s">
        <v>94</v>
      </c>
      <c r="C23" s="40">
        <f>SUM(C25:C29)</f>
        <v>751.0188699999999</v>
      </c>
      <c r="D23" s="40">
        <f>SUM(D25:D29)</f>
        <v>829.527132</v>
      </c>
      <c r="E23" s="40">
        <f>SUM(E25:E29)</f>
        <v>293.89995000000005</v>
      </c>
      <c r="F23" s="41">
        <f>C23/D23*100</f>
        <v>90.53578129376965</v>
      </c>
      <c r="G23" s="41">
        <f>(C23-E23)/(D23-E23)*100</f>
        <v>85.34274125020038</v>
      </c>
      <c r="H23" s="41"/>
      <c r="J23" s="7"/>
      <c r="K23" s="7"/>
      <c r="L23" s="7"/>
      <c r="M23" s="7"/>
      <c r="N23" s="7"/>
      <c r="O23" s="7"/>
      <c r="P23" s="7"/>
      <c r="Q23" s="7"/>
      <c r="R23" s="7"/>
    </row>
    <row r="24" spans="1:10" s="7" customFormat="1" ht="8.25" customHeight="1">
      <c r="A24" s="11"/>
      <c r="B24" s="20"/>
      <c r="C24" s="21"/>
      <c r="D24" s="21"/>
      <c r="E24" s="21"/>
      <c r="F24" s="24"/>
      <c r="G24" s="24"/>
      <c r="H24" s="24"/>
      <c r="J24" s="24"/>
    </row>
    <row r="25" spans="1:10" s="7" customFormat="1" ht="15" customHeight="1">
      <c r="A25" s="27" t="s">
        <v>43</v>
      </c>
      <c r="B25" s="28" t="s">
        <v>45</v>
      </c>
      <c r="C25" s="21">
        <v>3.52852</v>
      </c>
      <c r="D25" s="21">
        <v>3.35578</v>
      </c>
      <c r="E25" s="21">
        <v>1.45544</v>
      </c>
      <c r="F25" s="48">
        <f>C25/D25*100</f>
        <v>105.14753648928117</v>
      </c>
      <c r="G25" s="48">
        <f>(C25-E25)/(D25-E25)*100</f>
        <v>109.0899523243209</v>
      </c>
      <c r="H25" s="24"/>
      <c r="J25" s="24"/>
    </row>
    <row r="26" spans="1:10" s="7" customFormat="1" ht="8.25" customHeight="1">
      <c r="A26" s="29"/>
      <c r="B26" s="28"/>
      <c r="C26" s="21"/>
      <c r="D26" s="21"/>
      <c r="E26" s="21"/>
      <c r="F26" s="48"/>
      <c r="G26" s="48"/>
      <c r="H26" s="24"/>
      <c r="J26" s="24"/>
    </row>
    <row r="27" spans="1:10" s="7" customFormat="1" ht="15" customHeight="1">
      <c r="A27" s="27" t="s">
        <v>44</v>
      </c>
      <c r="B27" s="28" t="s">
        <v>46</v>
      </c>
      <c r="C27" s="21">
        <v>0.34046</v>
      </c>
      <c r="D27" s="21">
        <v>0.5492999999999999</v>
      </c>
      <c r="E27" s="21">
        <v>0.19932</v>
      </c>
      <c r="F27" s="48">
        <f>C27/D27*100</f>
        <v>61.98070271254325</v>
      </c>
      <c r="G27" s="48">
        <f>(C27-E27)/(D27-E27)*100</f>
        <v>40.32801874392823</v>
      </c>
      <c r="H27" s="24"/>
      <c r="J27" s="24"/>
    </row>
    <row r="28" spans="1:10" s="7" customFormat="1" ht="8.25" customHeight="1">
      <c r="A28" s="30"/>
      <c r="B28" s="28"/>
      <c r="C28" s="21"/>
      <c r="D28" s="21"/>
      <c r="E28" s="21"/>
      <c r="F28" s="49"/>
      <c r="G28" s="49"/>
      <c r="H28" s="24"/>
      <c r="J28" s="24"/>
    </row>
    <row r="29" spans="1:10" s="7" customFormat="1" ht="15" customHeight="1">
      <c r="A29" s="27" t="s">
        <v>3</v>
      </c>
      <c r="B29" s="28" t="s">
        <v>68</v>
      </c>
      <c r="C29" s="21">
        <f>SUM(C31:C54)</f>
        <v>747.1498899999999</v>
      </c>
      <c r="D29" s="21">
        <f>SUM(D31:D54)</f>
        <v>825.622052</v>
      </c>
      <c r="E29" s="21">
        <f>SUM(E31:E54)</f>
        <v>292.24519000000004</v>
      </c>
      <c r="F29" s="49">
        <f>C29/D29*100</f>
        <v>90.49538928739756</v>
      </c>
      <c r="G29" s="49">
        <f>(C29-E29)/(D29-E29)*100</f>
        <v>85.28767039017148</v>
      </c>
      <c r="H29" s="24"/>
      <c r="J29" s="24"/>
    </row>
    <row r="30" spans="1:10" s="7" customFormat="1" ht="8.25" customHeight="1">
      <c r="A30" s="30"/>
      <c r="B30" s="31"/>
      <c r="C30" s="21"/>
      <c r="D30" s="21"/>
      <c r="E30" s="21"/>
      <c r="F30" s="49"/>
      <c r="G30" s="49"/>
      <c r="H30" s="24"/>
      <c r="J30" s="24"/>
    </row>
    <row r="31" spans="1:10" s="7" customFormat="1" ht="15" customHeight="1">
      <c r="A31" s="27" t="s">
        <v>70</v>
      </c>
      <c r="B31" s="32" t="s">
        <v>48</v>
      </c>
      <c r="C31" s="21">
        <v>12.13804</v>
      </c>
      <c r="D31" s="21">
        <v>31.95018</v>
      </c>
      <c r="E31" s="21">
        <v>8.49679</v>
      </c>
      <c r="F31" s="49">
        <f>C31/D31*100</f>
        <v>37.99052149314965</v>
      </c>
      <c r="G31" s="49">
        <f>(C31-E31)/(D31-E31)*100</f>
        <v>15.525474142543997</v>
      </c>
      <c r="H31" s="24"/>
      <c r="J31" s="24"/>
    </row>
    <row r="32" spans="1:15" s="7" customFormat="1" ht="15" customHeight="1">
      <c r="A32" s="27" t="s">
        <v>4</v>
      </c>
      <c r="B32" s="32" t="s">
        <v>49</v>
      </c>
      <c r="C32" s="21">
        <v>17.64848</v>
      </c>
      <c r="D32" s="21">
        <v>27.297919999999998</v>
      </c>
      <c r="E32" s="21">
        <v>4.12654</v>
      </c>
      <c r="F32" s="49">
        <f>C32/D32*100</f>
        <v>64.65137270531967</v>
      </c>
      <c r="G32" s="49">
        <f>(C32-E32)/(D32-E32)*100</f>
        <v>58.35621357036137</v>
      </c>
      <c r="H32" s="24"/>
      <c r="J32" s="6"/>
      <c r="L32" s="57" t="s">
        <v>80</v>
      </c>
      <c r="M32" s="57"/>
      <c r="N32" s="57"/>
      <c r="O32" s="57"/>
    </row>
    <row r="33" spans="1:15" s="7" customFormat="1" ht="15" customHeight="1">
      <c r="A33" s="27" t="s">
        <v>84</v>
      </c>
      <c r="B33" s="32" t="s">
        <v>50</v>
      </c>
      <c r="C33" s="21">
        <v>16.80488</v>
      </c>
      <c r="D33" s="21">
        <v>38.612199999999994</v>
      </c>
      <c r="E33" s="21">
        <v>3.22738</v>
      </c>
      <c r="F33" s="49">
        <f>C33/D33*100</f>
        <v>43.52220282708575</v>
      </c>
      <c r="G33" s="49">
        <f>(C33-E33)/(D33-E33)*100</f>
        <v>38.37097376784735</v>
      </c>
      <c r="H33" s="24"/>
      <c r="L33" s="58"/>
      <c r="M33" s="58"/>
      <c r="N33" s="58"/>
      <c r="O33" s="58"/>
    </row>
    <row r="34" spans="1:8" s="7" customFormat="1" ht="15" customHeight="1">
      <c r="A34" s="27" t="s">
        <v>5</v>
      </c>
      <c r="B34" s="32" t="s">
        <v>51</v>
      </c>
      <c r="C34" s="21">
        <v>14.42539</v>
      </c>
      <c r="D34" s="21">
        <v>29.55188</v>
      </c>
      <c r="E34" s="21">
        <v>6.34753</v>
      </c>
      <c r="F34" s="49">
        <f>C34/D34*100</f>
        <v>48.813781052169944</v>
      </c>
      <c r="G34" s="49">
        <f>(C34-E34)/(D34-E34)*100</f>
        <v>34.81183484993116</v>
      </c>
      <c r="H34" s="24"/>
    </row>
    <row r="35" spans="1:15" s="7" customFormat="1" ht="15" customHeight="1">
      <c r="A35" s="27" t="s">
        <v>6</v>
      </c>
      <c r="B35" s="32" t="s">
        <v>52</v>
      </c>
      <c r="C35" s="21">
        <v>25.30338</v>
      </c>
      <c r="D35" s="21">
        <v>34.34032</v>
      </c>
      <c r="E35" s="21">
        <v>9.14074</v>
      </c>
      <c r="F35" s="49">
        <f>C35/D35*100</f>
        <v>73.68417067750097</v>
      </c>
      <c r="G35" s="49">
        <f>(C35-E35)/(D35-E35)*100</f>
        <v>64.13852929294855</v>
      </c>
      <c r="H35" s="24"/>
      <c r="L35" s="59" t="s">
        <v>81</v>
      </c>
      <c r="M35" s="59"/>
      <c r="N35" s="59"/>
      <c r="O35" s="59"/>
    </row>
    <row r="36" spans="1:15" s="7" customFormat="1" ht="8.25" customHeight="1">
      <c r="A36" s="30"/>
      <c r="B36" s="32"/>
      <c r="C36" s="21"/>
      <c r="D36" s="21"/>
      <c r="E36" s="21"/>
      <c r="F36" s="49"/>
      <c r="G36" s="49"/>
      <c r="H36" s="24"/>
      <c r="L36" s="59"/>
      <c r="M36" s="59"/>
      <c r="N36" s="59"/>
      <c r="O36" s="59"/>
    </row>
    <row r="37" spans="1:8" s="7" customFormat="1" ht="15" customHeight="1">
      <c r="A37" s="27" t="s">
        <v>7</v>
      </c>
      <c r="B37" s="32" t="s">
        <v>47</v>
      </c>
      <c r="C37" s="21">
        <v>56.612610000000004</v>
      </c>
      <c r="D37" s="21">
        <v>49.917</v>
      </c>
      <c r="E37" s="21">
        <v>22.14741</v>
      </c>
      <c r="F37" s="49">
        <f>C37/D37*100</f>
        <v>113.4134863874031</v>
      </c>
      <c r="G37" s="49">
        <f>(C37-E37)/(D37-E37)*100</f>
        <v>124.11130304768633</v>
      </c>
      <c r="H37" s="24"/>
    </row>
    <row r="38" spans="1:18" s="7" customFormat="1" ht="15" customHeight="1">
      <c r="A38" s="27" t="s">
        <v>8</v>
      </c>
      <c r="B38" s="32" t="s">
        <v>53</v>
      </c>
      <c r="C38" s="21">
        <v>82.04289999999999</v>
      </c>
      <c r="D38" s="21">
        <v>64.00941999999999</v>
      </c>
      <c r="E38" s="21">
        <v>13.53804</v>
      </c>
      <c r="F38" s="49">
        <f>C38/D38*100</f>
        <v>128.1731657621644</v>
      </c>
      <c r="G38" s="49">
        <f>(C38-E38)/(D38-E38)*100</f>
        <v>135.73011080735262</v>
      </c>
      <c r="H38" s="24"/>
      <c r="J38" s="1"/>
      <c r="K38" s="1"/>
      <c r="L38" s="1"/>
      <c r="M38" s="1"/>
      <c r="N38" s="1"/>
      <c r="O38" s="1"/>
      <c r="P38" s="1"/>
      <c r="Q38" s="1"/>
      <c r="R38" s="1"/>
    </row>
    <row r="39" spans="1:8" ht="15" customHeight="1">
      <c r="A39" s="27" t="s">
        <v>9</v>
      </c>
      <c r="B39" s="32" t="s">
        <v>54</v>
      </c>
      <c r="C39" s="21">
        <v>54.45628</v>
      </c>
      <c r="D39" s="21">
        <v>66.56375</v>
      </c>
      <c r="E39" s="21">
        <v>41.709050000000005</v>
      </c>
      <c r="F39" s="49">
        <f>C39/D39*100</f>
        <v>81.81071529173161</v>
      </c>
      <c r="G39" s="49">
        <f>(C39-E39)/(D39-E39)*100</f>
        <v>51.28700004425721</v>
      </c>
      <c r="H39" s="24"/>
    </row>
    <row r="40" spans="1:8" ht="15" customHeight="1">
      <c r="A40" s="27" t="s">
        <v>10</v>
      </c>
      <c r="B40" s="32" t="s">
        <v>55</v>
      </c>
      <c r="C40" s="21">
        <v>122.06884</v>
      </c>
      <c r="D40" s="21">
        <v>80.8251</v>
      </c>
      <c r="E40" s="21">
        <v>14.43835</v>
      </c>
      <c r="F40" s="49">
        <f>C40/D40*100</f>
        <v>151.02838103509924</v>
      </c>
      <c r="G40" s="49">
        <f>(C40-E40)/(D40-E40)*100</f>
        <v>162.12646348857263</v>
      </c>
      <c r="H40" s="24"/>
    </row>
    <row r="41" spans="1:8" ht="15" customHeight="1">
      <c r="A41" s="27" t="s">
        <v>11</v>
      </c>
      <c r="B41" s="32" t="s">
        <v>56</v>
      </c>
      <c r="C41" s="21">
        <v>83.92174</v>
      </c>
      <c r="D41" s="21">
        <v>74.81135</v>
      </c>
      <c r="E41" s="21">
        <v>33.89358</v>
      </c>
      <c r="F41" s="49">
        <f>C41/D41*100</f>
        <v>112.17781793805351</v>
      </c>
      <c r="G41" s="49">
        <f>(C41-E41)/(D41-E41)*100</f>
        <v>122.26511855362597</v>
      </c>
      <c r="H41" s="24"/>
    </row>
    <row r="42" spans="1:8" ht="8.25" customHeight="1">
      <c r="A42" s="30"/>
      <c r="B42" s="32"/>
      <c r="C42" s="21"/>
      <c r="D42" s="21"/>
      <c r="E42" s="21"/>
      <c r="F42" s="49"/>
      <c r="G42" s="49"/>
      <c r="H42" s="24"/>
    </row>
    <row r="43" spans="1:8" ht="15" customHeight="1">
      <c r="A43" s="27" t="s">
        <v>12</v>
      </c>
      <c r="B43" s="32" t="s">
        <v>57</v>
      </c>
      <c r="C43" s="21">
        <v>75.95082000000001</v>
      </c>
      <c r="D43" s="21">
        <v>92.04117200000002</v>
      </c>
      <c r="E43" s="21">
        <v>35.6238</v>
      </c>
      <c r="F43" s="49">
        <f aca="true" t="shared" si="0" ref="F43:F48">C43/D43*100</f>
        <v>82.51831039265774</v>
      </c>
      <c r="G43" s="49">
        <f aca="true" t="shared" si="1" ref="G43:G48">(C43-E43)/(D43-E43)*100</f>
        <v>71.47979172089049</v>
      </c>
      <c r="H43" s="24"/>
    </row>
    <row r="44" spans="1:8" ht="15" customHeight="1">
      <c r="A44" s="27" t="s">
        <v>13</v>
      </c>
      <c r="B44" s="32" t="s">
        <v>58</v>
      </c>
      <c r="C44" s="21">
        <v>37.8915</v>
      </c>
      <c r="D44" s="21">
        <v>49.83587</v>
      </c>
      <c r="E44" s="21">
        <v>24.67716</v>
      </c>
      <c r="F44" s="49">
        <f t="shared" si="0"/>
        <v>76.0325845620835</v>
      </c>
      <c r="G44" s="49">
        <f t="shared" si="1"/>
        <v>52.52391716427432</v>
      </c>
      <c r="H44" s="24"/>
    </row>
    <row r="45" spans="1:8" ht="15" customHeight="1">
      <c r="A45" s="27" t="s">
        <v>14</v>
      </c>
      <c r="B45" s="32" t="s">
        <v>59</v>
      </c>
      <c r="C45" s="21">
        <v>73.54629</v>
      </c>
      <c r="D45" s="21">
        <v>74.4076</v>
      </c>
      <c r="E45" s="21">
        <v>44.64941</v>
      </c>
      <c r="F45" s="49">
        <f t="shared" si="0"/>
        <v>98.8424435138346</v>
      </c>
      <c r="G45" s="49">
        <f t="shared" si="1"/>
        <v>97.10563713720491</v>
      </c>
      <c r="H45" s="24"/>
    </row>
    <row r="46" spans="1:8" ht="15" customHeight="1">
      <c r="A46" s="27" t="s">
        <v>15</v>
      </c>
      <c r="B46" s="32" t="s">
        <v>60</v>
      </c>
      <c r="C46" s="21">
        <v>31.65195</v>
      </c>
      <c r="D46" s="21">
        <v>47.89604</v>
      </c>
      <c r="E46" s="21">
        <v>16.62426</v>
      </c>
      <c r="F46" s="49">
        <f t="shared" si="0"/>
        <v>66.0846909264315</v>
      </c>
      <c r="G46" s="49">
        <f t="shared" si="1"/>
        <v>48.05511550669645</v>
      </c>
      <c r="H46" s="24"/>
    </row>
    <row r="47" spans="1:8" ht="15" customHeight="1">
      <c r="A47" s="27" t="s">
        <v>16</v>
      </c>
      <c r="B47" s="32" t="s">
        <v>61</v>
      </c>
      <c r="C47" s="21">
        <v>30.84061</v>
      </c>
      <c r="D47" s="21">
        <v>46.29445</v>
      </c>
      <c r="E47" s="21">
        <v>10.8324</v>
      </c>
      <c r="F47" s="49">
        <f t="shared" si="0"/>
        <v>66.61837434076871</v>
      </c>
      <c r="G47" s="49">
        <f t="shared" si="1"/>
        <v>56.42147027597109</v>
      </c>
      <c r="H47" s="24"/>
    </row>
    <row r="48" spans="1:8" ht="15" customHeight="1">
      <c r="A48" s="27" t="s">
        <v>17</v>
      </c>
      <c r="B48" s="32" t="s">
        <v>62</v>
      </c>
      <c r="C48" s="21">
        <v>0.7377999999999999</v>
      </c>
      <c r="D48" s="21">
        <v>5.769609999999999</v>
      </c>
      <c r="E48" s="21">
        <v>0.02116</v>
      </c>
      <c r="F48" s="49">
        <f t="shared" si="0"/>
        <v>12.78769275566286</v>
      </c>
      <c r="G48" s="49">
        <f t="shared" si="1"/>
        <v>12.466664927067297</v>
      </c>
      <c r="H48" s="24"/>
    </row>
    <row r="49" spans="1:8" ht="8.25" customHeight="1">
      <c r="A49" s="30"/>
      <c r="B49" s="32"/>
      <c r="C49" s="21"/>
      <c r="D49" s="21"/>
      <c r="E49" s="21"/>
      <c r="F49" s="49"/>
      <c r="G49" s="49"/>
      <c r="H49" s="24"/>
    </row>
    <row r="50" spans="1:8" ht="15" customHeight="1">
      <c r="A50" s="27" t="s">
        <v>18</v>
      </c>
      <c r="B50" s="32" t="s">
        <v>63</v>
      </c>
      <c r="C50" s="21">
        <v>0.46693</v>
      </c>
      <c r="D50" s="21">
        <v>0.7353</v>
      </c>
      <c r="E50" s="21">
        <v>0.2979</v>
      </c>
      <c r="F50" s="49">
        <f>C50/D50*100</f>
        <v>63.501971984224134</v>
      </c>
      <c r="G50" s="49">
        <f>(C50-E50)/(D50-E50)*100</f>
        <v>38.64426154549612</v>
      </c>
      <c r="H50" s="24"/>
    </row>
    <row r="51" spans="1:8" ht="15" customHeight="1">
      <c r="A51" s="27" t="s">
        <v>19</v>
      </c>
      <c r="B51" s="32" t="s">
        <v>64</v>
      </c>
      <c r="C51" s="21">
        <v>1.61569</v>
      </c>
      <c r="D51" s="21">
        <v>2.5579899999999998</v>
      </c>
      <c r="E51" s="21">
        <v>0.36592</v>
      </c>
      <c r="F51" s="49">
        <f>C51/D51*100</f>
        <v>63.162483043327</v>
      </c>
      <c r="G51" s="49">
        <f>(C51-E51)/(D51-E51)*100</f>
        <v>57.01323406643037</v>
      </c>
      <c r="H51" s="24"/>
    </row>
    <row r="52" spans="1:8" ht="15" customHeight="1">
      <c r="A52" s="27" t="s">
        <v>20</v>
      </c>
      <c r="B52" s="32" t="s">
        <v>65</v>
      </c>
      <c r="C52" s="21">
        <v>3.02759</v>
      </c>
      <c r="D52" s="21">
        <v>2.98688</v>
      </c>
      <c r="E52" s="21">
        <v>0.85076</v>
      </c>
      <c r="F52" s="49">
        <f>C52/D52*100</f>
        <v>101.36296068137989</v>
      </c>
      <c r="G52" s="49">
        <f>(C52-E52)/(D52-E52)*100</f>
        <v>101.9057918094489</v>
      </c>
      <c r="H52" s="24"/>
    </row>
    <row r="53" spans="1:8" ht="15" customHeight="1">
      <c r="A53" s="27" t="s">
        <v>21</v>
      </c>
      <c r="B53" s="32" t="s">
        <v>66</v>
      </c>
      <c r="C53" s="21">
        <v>2.68813</v>
      </c>
      <c r="D53" s="21">
        <v>2.06554</v>
      </c>
      <c r="E53" s="21">
        <v>0.7464500000000001</v>
      </c>
      <c r="F53" s="49">
        <f>C53/D53*100</f>
        <v>130.1417546985292</v>
      </c>
      <c r="G53" s="49">
        <f>(C53-E53)/(D53-E53)*100</f>
        <v>147.19844741450547</v>
      </c>
      <c r="H53" s="24"/>
    </row>
    <row r="54" spans="1:10" ht="15" customHeight="1">
      <c r="A54" s="27" t="s">
        <v>22</v>
      </c>
      <c r="B54" s="32" t="s">
        <v>67</v>
      </c>
      <c r="C54" s="21">
        <v>3.31004</v>
      </c>
      <c r="D54" s="21">
        <v>3.15248</v>
      </c>
      <c r="E54" s="21">
        <v>0.49056</v>
      </c>
      <c r="F54" s="49">
        <f>C54/D54*100</f>
        <v>104.99796985230674</v>
      </c>
      <c r="G54" s="49">
        <f>(C54-E54)/(D54-E54)*100</f>
        <v>105.91903588387328</v>
      </c>
      <c r="H54" s="24"/>
      <c r="J54" s="35"/>
    </row>
    <row r="55" spans="1:8" ht="4.5" customHeight="1">
      <c r="A55" s="3"/>
      <c r="B55" s="33"/>
      <c r="C55" s="34"/>
      <c r="D55" s="3"/>
      <c r="E55" s="3"/>
      <c r="F55" s="3"/>
      <c r="G55" s="3"/>
      <c r="H55" s="35"/>
    </row>
    <row r="56" spans="1:3" s="50" customFormat="1" ht="11.25" customHeight="1">
      <c r="A56" s="50" t="s">
        <v>77</v>
      </c>
      <c r="B56" s="52"/>
      <c r="C56" s="53"/>
    </row>
    <row r="57" spans="1:3" s="50" customFormat="1" ht="10.5" customHeight="1">
      <c r="A57" s="50" t="s">
        <v>78</v>
      </c>
      <c r="B57" s="52"/>
      <c r="C57" s="53"/>
    </row>
    <row r="58" spans="1:3" s="50" customFormat="1" ht="10.5" customHeight="1">
      <c r="A58" s="50" t="s">
        <v>79</v>
      </c>
      <c r="B58" s="52"/>
      <c r="C58" s="53"/>
    </row>
    <row r="59" spans="1:3" s="50" customFormat="1" ht="10.5" customHeight="1">
      <c r="A59" s="50" t="s">
        <v>87</v>
      </c>
      <c r="B59" s="52"/>
      <c r="C59" s="53"/>
    </row>
    <row r="60" spans="2:3" ht="11.25">
      <c r="B60" s="35"/>
      <c r="C60" s="36"/>
    </row>
    <row r="61" spans="2:3" ht="11.25">
      <c r="B61" s="35"/>
      <c r="C61" s="36"/>
    </row>
    <row r="62" spans="2:3" ht="11.25">
      <c r="B62" s="35"/>
      <c r="C62" s="36"/>
    </row>
    <row r="63" spans="2:3" ht="11.25">
      <c r="B63" s="35"/>
      <c r="C63" s="36"/>
    </row>
    <row r="64" spans="2:3" ht="11.25">
      <c r="B64" s="35"/>
      <c r="C64" s="36"/>
    </row>
    <row r="65" ht="11.25">
      <c r="B65" s="35"/>
    </row>
    <row r="66" ht="11.25">
      <c r="B66" s="35"/>
    </row>
    <row r="67" ht="11.25">
      <c r="B67" s="35"/>
    </row>
    <row r="68" ht="11.25">
      <c r="B68" s="35"/>
    </row>
    <row r="69" ht="11.25">
      <c r="B69" s="35"/>
    </row>
    <row r="70" ht="11.25">
      <c r="B70" s="35"/>
    </row>
    <row r="71" ht="11.25">
      <c r="B71" s="35"/>
    </row>
    <row r="72" ht="11.25">
      <c r="B72" s="35"/>
    </row>
    <row r="73" ht="11.25">
      <c r="B73" s="35"/>
    </row>
    <row r="74" ht="11.25">
      <c r="B74" s="35"/>
    </row>
    <row r="75" ht="11.25">
      <c r="B75" s="35"/>
    </row>
    <row r="76" ht="11.25">
      <c r="B76" s="35"/>
    </row>
    <row r="77" ht="11.25">
      <c r="B77" s="35"/>
    </row>
    <row r="78" ht="11.25">
      <c r="B78" s="35"/>
    </row>
    <row r="79" ht="11.25">
      <c r="B79" s="35"/>
    </row>
    <row r="80" ht="11.25">
      <c r="B80" s="35"/>
    </row>
    <row r="81" ht="11.25">
      <c r="B81" s="35"/>
    </row>
    <row r="82" ht="11.25">
      <c r="B82" s="35"/>
    </row>
    <row r="83" ht="11.25">
      <c r="B83" s="35"/>
    </row>
    <row r="84" ht="11.25">
      <c r="B84" s="35"/>
    </row>
    <row r="85" ht="11.25">
      <c r="B85" s="35"/>
    </row>
    <row r="86" ht="11.25">
      <c r="B86" s="35"/>
    </row>
    <row r="87" ht="11.25">
      <c r="B87" s="35"/>
    </row>
    <row r="88" ht="11.25">
      <c r="B88" s="35"/>
    </row>
    <row r="89" ht="11.25">
      <c r="B89" s="35"/>
    </row>
    <row r="90" ht="11.25">
      <c r="B90" s="35"/>
    </row>
    <row r="91" ht="11.25">
      <c r="B91" s="35"/>
    </row>
    <row r="92" ht="11.25">
      <c r="B92" s="35"/>
    </row>
    <row r="93" ht="11.25">
      <c r="B93" s="35"/>
    </row>
    <row r="94" ht="11.25">
      <c r="B94" s="35"/>
    </row>
    <row r="95" ht="11.25">
      <c r="B95" s="35"/>
    </row>
    <row r="96" ht="11.25">
      <c r="B96" s="35"/>
    </row>
    <row r="97" ht="11.25">
      <c r="B97" s="35"/>
    </row>
    <row r="98" ht="11.25">
      <c r="B98" s="35"/>
    </row>
    <row r="99" ht="11.25">
      <c r="B99" s="35"/>
    </row>
    <row r="100" ht="11.25">
      <c r="B100" s="35"/>
    </row>
    <row r="101" ht="11.25">
      <c r="B101" s="35"/>
    </row>
    <row r="102" ht="11.25">
      <c r="B102" s="35"/>
    </row>
    <row r="103" ht="11.25">
      <c r="B103" s="35"/>
    </row>
    <row r="104" ht="11.25">
      <c r="B104" s="35"/>
    </row>
    <row r="105" ht="11.25">
      <c r="B105" s="35"/>
    </row>
    <row r="106" ht="11.25">
      <c r="B106" s="35"/>
    </row>
    <row r="107" ht="11.25">
      <c r="B107" s="35"/>
    </row>
    <row r="108" ht="11.25">
      <c r="B108" s="35"/>
    </row>
    <row r="109" ht="11.25">
      <c r="B109" s="35"/>
    </row>
    <row r="110" ht="11.25">
      <c r="B110" s="35"/>
    </row>
    <row r="111" ht="11.25">
      <c r="B111" s="35"/>
    </row>
    <row r="112" ht="11.25">
      <c r="B112" s="35"/>
    </row>
    <row r="113" ht="11.25">
      <c r="B113" s="35"/>
    </row>
    <row r="114" ht="11.25">
      <c r="B114" s="35"/>
    </row>
    <row r="115" ht="11.25">
      <c r="B115" s="35"/>
    </row>
    <row r="116" ht="11.25">
      <c r="B116" s="35"/>
    </row>
    <row r="117" ht="11.25">
      <c r="B117" s="35"/>
    </row>
    <row r="118" ht="11.25">
      <c r="B118" s="35"/>
    </row>
    <row r="119" ht="11.25">
      <c r="B119" s="35"/>
    </row>
    <row r="120" ht="11.25">
      <c r="B120" s="35"/>
    </row>
    <row r="121" ht="11.25">
      <c r="B121" s="35"/>
    </row>
    <row r="122" ht="11.25">
      <c r="B122" s="35"/>
    </row>
    <row r="123" ht="11.25">
      <c r="B123" s="35"/>
    </row>
    <row r="124" ht="11.25">
      <c r="B124" s="35"/>
    </row>
    <row r="125" ht="11.25">
      <c r="B125" s="35"/>
    </row>
    <row r="126" ht="11.25">
      <c r="B126" s="35"/>
    </row>
    <row r="127" ht="11.25">
      <c r="B127" s="35"/>
    </row>
    <row r="128" ht="11.25">
      <c r="B128" s="35"/>
    </row>
    <row r="129" ht="11.25">
      <c r="B129" s="35"/>
    </row>
    <row r="130" ht="11.25">
      <c r="B130" s="35"/>
    </row>
    <row r="131" ht="11.25">
      <c r="B131" s="35"/>
    </row>
    <row r="132" ht="11.25">
      <c r="B132" s="35"/>
    </row>
    <row r="133" ht="11.25">
      <c r="B133" s="35"/>
    </row>
    <row r="134" ht="11.25">
      <c r="B134" s="35"/>
    </row>
    <row r="135" ht="11.25">
      <c r="B135" s="35"/>
    </row>
    <row r="136" ht="11.25">
      <c r="B136" s="35"/>
    </row>
    <row r="137" ht="11.25">
      <c r="B137" s="35"/>
    </row>
    <row r="138" ht="11.25">
      <c r="B138" s="35"/>
    </row>
    <row r="139" ht="11.25">
      <c r="B139" s="35"/>
    </row>
    <row r="140" ht="11.25">
      <c r="B140" s="35"/>
    </row>
    <row r="141" ht="11.25">
      <c r="B141" s="35"/>
    </row>
    <row r="142" ht="11.25">
      <c r="B142" s="35"/>
    </row>
    <row r="143" ht="11.25">
      <c r="B143" s="35"/>
    </row>
    <row r="144" ht="11.25">
      <c r="B144" s="35"/>
    </row>
    <row r="145" ht="11.25">
      <c r="B145" s="35"/>
    </row>
    <row r="146" ht="11.25">
      <c r="B146" s="35"/>
    </row>
    <row r="147" ht="11.25">
      <c r="B147" s="35"/>
    </row>
    <row r="148" ht="11.25">
      <c r="B148" s="35"/>
    </row>
    <row r="149" ht="11.25">
      <c r="B149" s="35"/>
    </row>
    <row r="150" ht="11.25">
      <c r="B150" s="35"/>
    </row>
    <row r="151" ht="11.25">
      <c r="B151" s="35"/>
    </row>
    <row r="152" ht="11.25">
      <c r="B152" s="35"/>
    </row>
    <row r="153" ht="11.25">
      <c r="B153" s="35"/>
    </row>
    <row r="154" ht="11.25">
      <c r="B154" s="35"/>
    </row>
    <row r="155" ht="11.25">
      <c r="B155" s="35"/>
    </row>
    <row r="156" ht="11.25">
      <c r="B156" s="35"/>
    </row>
    <row r="157" ht="11.25">
      <c r="B157" s="35"/>
    </row>
    <row r="158" ht="11.25">
      <c r="B158" s="35"/>
    </row>
    <row r="159" ht="11.25">
      <c r="B159" s="35"/>
    </row>
    <row r="160" ht="11.25">
      <c r="B160" s="35"/>
    </row>
    <row r="161" ht="11.25">
      <c r="B161" s="35"/>
    </row>
    <row r="162" ht="11.25">
      <c r="B162" s="35"/>
    </row>
    <row r="163" ht="11.25">
      <c r="B163" s="35"/>
    </row>
    <row r="164" ht="11.25">
      <c r="B164" s="35"/>
    </row>
    <row r="165" ht="11.25">
      <c r="B165" s="35"/>
    </row>
    <row r="166" ht="11.25">
      <c r="B166" s="35"/>
    </row>
    <row r="167" ht="11.25">
      <c r="B167" s="35"/>
    </row>
    <row r="168" ht="11.25">
      <c r="B168" s="35"/>
    </row>
    <row r="169" ht="11.25">
      <c r="B169" s="35"/>
    </row>
    <row r="170" ht="11.25">
      <c r="B170" s="35"/>
    </row>
    <row r="171" ht="11.25">
      <c r="B171" s="35"/>
    </row>
    <row r="172" ht="11.25">
      <c r="B172" s="35"/>
    </row>
    <row r="173" ht="11.25">
      <c r="B173" s="35"/>
    </row>
    <row r="174" ht="11.25">
      <c r="B174" s="35"/>
    </row>
    <row r="175" ht="11.25">
      <c r="B175" s="35"/>
    </row>
    <row r="176" ht="11.25">
      <c r="B176" s="35"/>
    </row>
    <row r="177" ht="11.25">
      <c r="B177" s="35"/>
    </row>
    <row r="178" ht="11.25">
      <c r="B178" s="35"/>
    </row>
    <row r="179" ht="11.25">
      <c r="B179" s="35"/>
    </row>
    <row r="180" ht="11.25">
      <c r="B180" s="35"/>
    </row>
    <row r="181" ht="11.25">
      <c r="B181" s="35"/>
    </row>
    <row r="182" ht="11.25">
      <c r="B182" s="35"/>
    </row>
    <row r="183" ht="11.25">
      <c r="B183" s="35"/>
    </row>
    <row r="184" ht="11.25">
      <c r="B184" s="35"/>
    </row>
    <row r="185" ht="11.25">
      <c r="B185" s="35"/>
    </row>
    <row r="186" ht="11.25">
      <c r="B186" s="35"/>
    </row>
    <row r="187" ht="11.25">
      <c r="B187" s="35"/>
    </row>
    <row r="188" ht="11.25">
      <c r="B188" s="35"/>
    </row>
    <row r="189" ht="11.25">
      <c r="B189" s="35"/>
    </row>
    <row r="190" ht="11.25">
      <c r="B190" s="35"/>
    </row>
    <row r="191" ht="11.25">
      <c r="B191" s="35"/>
    </row>
    <row r="192" ht="11.25">
      <c r="B192" s="35"/>
    </row>
    <row r="193" ht="11.25">
      <c r="B193" s="35"/>
    </row>
    <row r="194" ht="11.25">
      <c r="B194" s="35"/>
    </row>
    <row r="195" ht="11.25">
      <c r="B195" s="35"/>
    </row>
    <row r="196" ht="11.25">
      <c r="B196" s="35"/>
    </row>
    <row r="197" ht="11.25">
      <c r="B197" s="35"/>
    </row>
    <row r="198" ht="11.25">
      <c r="B198" s="35"/>
    </row>
    <row r="199" ht="11.25">
      <c r="B199" s="35"/>
    </row>
    <row r="200" ht="11.25">
      <c r="B200" s="35"/>
    </row>
    <row r="201" ht="11.25">
      <c r="B201" s="35"/>
    </row>
    <row r="202" ht="11.25">
      <c r="B202" s="35"/>
    </row>
    <row r="203" ht="11.25">
      <c r="B203" s="35"/>
    </row>
    <row r="204" ht="11.25">
      <c r="B204" s="35"/>
    </row>
    <row r="205" ht="11.25">
      <c r="B205" s="35"/>
    </row>
    <row r="206" ht="11.25">
      <c r="B206" s="35"/>
    </row>
    <row r="207" ht="11.25">
      <c r="B207" s="35"/>
    </row>
    <row r="208" ht="11.25">
      <c r="B208" s="35"/>
    </row>
    <row r="209" ht="11.25">
      <c r="B209" s="35"/>
    </row>
    <row r="210" ht="11.25">
      <c r="B210" s="35"/>
    </row>
    <row r="211" ht="11.25">
      <c r="B211" s="35"/>
    </row>
    <row r="212" ht="11.25">
      <c r="B212" s="35"/>
    </row>
    <row r="213" ht="11.25">
      <c r="B213" s="35"/>
    </row>
    <row r="214" ht="11.25">
      <c r="B214" s="35"/>
    </row>
    <row r="215" ht="11.25">
      <c r="B215" s="35"/>
    </row>
    <row r="216" ht="11.25">
      <c r="B216" s="35"/>
    </row>
    <row r="217" ht="11.25">
      <c r="B217" s="35"/>
    </row>
    <row r="218" ht="11.25">
      <c r="B218" s="35"/>
    </row>
    <row r="219" ht="11.25">
      <c r="B219" s="35"/>
    </row>
    <row r="220" ht="11.25">
      <c r="B220" s="35"/>
    </row>
    <row r="221" ht="11.25">
      <c r="B221" s="35"/>
    </row>
    <row r="222" ht="11.25">
      <c r="B222" s="35"/>
    </row>
    <row r="223" ht="11.25">
      <c r="B223" s="35"/>
    </row>
    <row r="224" ht="11.25">
      <c r="B224" s="35"/>
    </row>
    <row r="225" ht="11.25">
      <c r="B225" s="35"/>
    </row>
    <row r="226" ht="11.25">
      <c r="B226" s="35"/>
    </row>
    <row r="227" ht="11.25">
      <c r="B227" s="35"/>
    </row>
    <row r="228" ht="11.25">
      <c r="B228" s="35"/>
    </row>
    <row r="229" ht="11.25">
      <c r="B229" s="35"/>
    </row>
    <row r="230" ht="11.25">
      <c r="B230" s="35"/>
    </row>
    <row r="231" ht="11.25">
      <c r="B231" s="35"/>
    </row>
    <row r="232" ht="11.25">
      <c r="B232" s="35"/>
    </row>
    <row r="233" ht="11.25">
      <c r="B233" s="35"/>
    </row>
    <row r="234" ht="11.25">
      <c r="B234" s="35"/>
    </row>
    <row r="235" ht="11.25">
      <c r="B235" s="35"/>
    </row>
    <row r="236" ht="11.25">
      <c r="B236" s="35"/>
    </row>
    <row r="237" ht="11.25">
      <c r="B237" s="35"/>
    </row>
    <row r="238" ht="11.25">
      <c r="B238" s="35"/>
    </row>
    <row r="239" ht="11.25">
      <c r="B239" s="35"/>
    </row>
    <row r="240" ht="11.25">
      <c r="B240" s="35"/>
    </row>
    <row r="241" ht="11.25">
      <c r="B241" s="35"/>
    </row>
    <row r="242" ht="11.25">
      <c r="B242" s="35"/>
    </row>
    <row r="243" ht="11.25">
      <c r="B243" s="35"/>
    </row>
    <row r="244" ht="11.25">
      <c r="B244" s="35"/>
    </row>
    <row r="245" ht="11.25">
      <c r="B245" s="35"/>
    </row>
    <row r="246" ht="11.25">
      <c r="B246" s="35"/>
    </row>
    <row r="247" ht="11.25">
      <c r="B247" s="35"/>
    </row>
    <row r="248" ht="11.25">
      <c r="B248" s="35"/>
    </row>
    <row r="249" ht="11.25">
      <c r="B249" s="35"/>
    </row>
    <row r="250" ht="11.25">
      <c r="B250" s="35"/>
    </row>
    <row r="251" ht="11.25">
      <c r="B251" s="35"/>
    </row>
    <row r="252" ht="11.25">
      <c r="B252" s="35"/>
    </row>
    <row r="253" ht="11.25">
      <c r="B253" s="35"/>
    </row>
    <row r="254" ht="11.25">
      <c r="B254" s="35"/>
    </row>
    <row r="255" ht="11.25">
      <c r="B255" s="35"/>
    </row>
    <row r="256" ht="11.25">
      <c r="B256" s="35"/>
    </row>
    <row r="257" ht="11.25">
      <c r="B257" s="35"/>
    </row>
    <row r="258" ht="11.25">
      <c r="B258" s="35"/>
    </row>
    <row r="259" ht="11.25">
      <c r="B259" s="35"/>
    </row>
    <row r="260" ht="11.25">
      <c r="B260" s="35"/>
    </row>
    <row r="261" ht="11.25">
      <c r="B261" s="35"/>
    </row>
    <row r="262" ht="11.25">
      <c r="B262" s="35"/>
    </row>
    <row r="263" ht="11.25">
      <c r="B263" s="35"/>
    </row>
    <row r="264" ht="11.25">
      <c r="B264" s="35"/>
    </row>
    <row r="265" ht="11.25">
      <c r="B265" s="35"/>
    </row>
    <row r="266" ht="11.25">
      <c r="B266" s="35"/>
    </row>
    <row r="267" ht="11.25">
      <c r="B267" s="35"/>
    </row>
    <row r="268" ht="11.25">
      <c r="B268" s="35"/>
    </row>
    <row r="269" ht="11.25">
      <c r="B269" s="35"/>
    </row>
    <row r="270" ht="11.25">
      <c r="B270" s="35"/>
    </row>
    <row r="271" ht="11.25">
      <c r="B271" s="35"/>
    </row>
    <row r="272" ht="11.25">
      <c r="B272" s="35"/>
    </row>
    <row r="273" ht="11.25">
      <c r="B273" s="35"/>
    </row>
    <row r="274" ht="11.25">
      <c r="B274" s="35"/>
    </row>
    <row r="275" ht="11.25">
      <c r="B275" s="35"/>
    </row>
    <row r="276" ht="11.25">
      <c r="B276" s="35"/>
    </row>
    <row r="277" ht="11.25">
      <c r="B277" s="35"/>
    </row>
    <row r="278" ht="11.25">
      <c r="B278" s="35"/>
    </row>
    <row r="279" ht="11.25">
      <c r="B279" s="35"/>
    </row>
    <row r="280" ht="11.25">
      <c r="B280" s="35"/>
    </row>
    <row r="281" ht="11.25">
      <c r="B281" s="35"/>
    </row>
    <row r="282" ht="11.25">
      <c r="B282" s="35"/>
    </row>
    <row r="283" ht="11.25">
      <c r="B283" s="35"/>
    </row>
    <row r="284" ht="11.25">
      <c r="B284" s="35"/>
    </row>
    <row r="285" ht="11.25">
      <c r="B285" s="35"/>
    </row>
    <row r="286" ht="11.25">
      <c r="B286" s="35"/>
    </row>
    <row r="287" ht="11.25">
      <c r="B287" s="35"/>
    </row>
    <row r="288" ht="11.25">
      <c r="B288" s="35"/>
    </row>
    <row r="289" ht="11.25">
      <c r="B289" s="35"/>
    </row>
    <row r="290" ht="11.25">
      <c r="B290" s="35"/>
    </row>
    <row r="291" ht="11.25">
      <c r="B291" s="35"/>
    </row>
    <row r="292" ht="11.25">
      <c r="B292" s="35"/>
    </row>
    <row r="293" ht="11.25">
      <c r="B293" s="35"/>
    </row>
    <row r="294" ht="11.25">
      <c r="B294" s="35"/>
    </row>
    <row r="295" ht="11.25">
      <c r="B295" s="35"/>
    </row>
    <row r="296" ht="11.25">
      <c r="B296" s="35"/>
    </row>
    <row r="297" ht="11.25">
      <c r="B297" s="35"/>
    </row>
    <row r="298" ht="11.25">
      <c r="B298" s="35"/>
    </row>
    <row r="299" ht="11.25">
      <c r="B299" s="35"/>
    </row>
    <row r="300" ht="11.25">
      <c r="B300" s="35"/>
    </row>
    <row r="301" ht="11.25">
      <c r="B301" s="35"/>
    </row>
    <row r="302" ht="11.25">
      <c r="B302" s="35"/>
    </row>
    <row r="303" ht="11.25">
      <c r="B303" s="35"/>
    </row>
    <row r="304" ht="11.25">
      <c r="B304" s="35"/>
    </row>
    <row r="305" ht="11.25">
      <c r="B305" s="35"/>
    </row>
    <row r="306" ht="11.25">
      <c r="B306" s="35"/>
    </row>
    <row r="307" ht="11.25">
      <c r="B307" s="35"/>
    </row>
    <row r="308" ht="11.25">
      <c r="B308" s="35"/>
    </row>
    <row r="309" ht="11.25">
      <c r="B309" s="35"/>
    </row>
    <row r="310" ht="11.25">
      <c r="B310" s="35"/>
    </row>
    <row r="311" ht="11.25">
      <c r="B311" s="35"/>
    </row>
    <row r="312" ht="11.25">
      <c r="B312" s="35"/>
    </row>
    <row r="313" ht="11.25">
      <c r="B313" s="35"/>
    </row>
    <row r="314" ht="11.25">
      <c r="B314" s="35"/>
    </row>
    <row r="315" ht="11.25">
      <c r="B315" s="35"/>
    </row>
    <row r="316" ht="11.25">
      <c r="B316" s="35"/>
    </row>
    <row r="317" ht="11.25">
      <c r="B317" s="35"/>
    </row>
    <row r="318" ht="11.25">
      <c r="B318" s="35"/>
    </row>
    <row r="319" ht="11.25">
      <c r="B319" s="35"/>
    </row>
    <row r="320" ht="11.25">
      <c r="B320" s="35"/>
    </row>
    <row r="321" ht="11.25">
      <c r="B321" s="35"/>
    </row>
    <row r="322" ht="11.25">
      <c r="B322" s="35"/>
    </row>
    <row r="323" ht="11.25">
      <c r="B323" s="35"/>
    </row>
    <row r="324" ht="11.25">
      <c r="B324" s="35"/>
    </row>
    <row r="325" ht="11.25">
      <c r="B325" s="35"/>
    </row>
    <row r="326" ht="11.25">
      <c r="B326" s="35"/>
    </row>
    <row r="327" ht="11.25">
      <c r="B327" s="35"/>
    </row>
    <row r="328" ht="11.25">
      <c r="B328" s="35"/>
    </row>
    <row r="329" ht="11.25">
      <c r="B329" s="35"/>
    </row>
    <row r="330" ht="11.25">
      <c r="B330" s="35"/>
    </row>
    <row r="331" ht="11.25">
      <c r="B331" s="35"/>
    </row>
    <row r="332" ht="11.25">
      <c r="B332" s="35"/>
    </row>
    <row r="333" ht="11.25">
      <c r="B333" s="35"/>
    </row>
    <row r="334" ht="11.25">
      <c r="B334" s="35"/>
    </row>
    <row r="335" ht="11.25">
      <c r="B335" s="35"/>
    </row>
    <row r="336" ht="11.25">
      <c r="B336" s="35"/>
    </row>
    <row r="337" ht="11.25">
      <c r="B337" s="35"/>
    </row>
    <row r="338" ht="11.25">
      <c r="B338" s="35"/>
    </row>
    <row r="339" ht="11.25">
      <c r="B339" s="35"/>
    </row>
    <row r="340" ht="11.25">
      <c r="B340" s="35"/>
    </row>
    <row r="341" ht="11.25">
      <c r="B341" s="35"/>
    </row>
    <row r="342" ht="11.25">
      <c r="B342" s="35"/>
    </row>
    <row r="343" ht="11.25">
      <c r="B343" s="35"/>
    </row>
    <row r="344" ht="11.25">
      <c r="B344" s="35"/>
    </row>
    <row r="345" ht="11.25">
      <c r="B345" s="35"/>
    </row>
    <row r="346" ht="11.25">
      <c r="B346" s="35"/>
    </row>
    <row r="347" ht="11.25">
      <c r="B347" s="35"/>
    </row>
    <row r="348" ht="11.25">
      <c r="B348" s="35"/>
    </row>
    <row r="349" ht="11.25">
      <c r="B349" s="35"/>
    </row>
    <row r="350" ht="11.25">
      <c r="B350" s="35"/>
    </row>
    <row r="351" ht="11.25">
      <c r="B351" s="35"/>
    </row>
    <row r="352" ht="11.25">
      <c r="B352" s="35"/>
    </row>
    <row r="353" ht="11.25">
      <c r="B353" s="35"/>
    </row>
    <row r="354" ht="11.25">
      <c r="B354" s="35"/>
    </row>
    <row r="355" ht="11.25">
      <c r="B355" s="35"/>
    </row>
    <row r="356" ht="11.25">
      <c r="B356" s="35"/>
    </row>
    <row r="357" ht="11.25">
      <c r="B357" s="35"/>
    </row>
    <row r="358" ht="11.25">
      <c r="B358" s="35"/>
    </row>
    <row r="359" ht="11.25">
      <c r="B359" s="35"/>
    </row>
  </sheetData>
  <mergeCells count="6">
    <mergeCell ref="L32:O33"/>
    <mergeCell ref="L35:O36"/>
    <mergeCell ref="A2:G2"/>
    <mergeCell ref="A3:G3"/>
    <mergeCell ref="A8:B8"/>
    <mergeCell ref="A5:B6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2007-06-29T09:06:32Z</cp:lastPrinted>
  <dcterms:created xsi:type="dcterms:W3CDTF">2002-05-13T01:14:02Z</dcterms:created>
  <dcterms:modified xsi:type="dcterms:W3CDTF">2007-07-06T06:48:51Z</dcterms:modified>
  <cp:category/>
  <cp:version/>
  <cp:contentType/>
  <cp:contentStatus/>
</cp:coreProperties>
</file>