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70" activeTab="0"/>
  </bookViews>
  <sheets>
    <sheet name="非都市土地(分區編定)" sheetId="1" r:id="rId1"/>
  </sheets>
  <definedNames/>
  <calcPr fullCalcOnLoad="1"/>
</workbook>
</file>

<file path=xl/sharedStrings.xml><?xml version="1.0" encoding="utf-8"?>
<sst xmlns="http://schemas.openxmlformats.org/spreadsheetml/2006/main" count="97" uniqueCount="75">
  <si>
    <t>交　 通　 用　 地</t>
  </si>
  <si>
    <t>遊　 憩　 用　 地</t>
  </si>
  <si>
    <t>古 蹟 保 存 用 地</t>
  </si>
  <si>
    <t>墳　 墓　 用　 地</t>
  </si>
  <si>
    <t>暫 未 編 定 用 地</t>
  </si>
  <si>
    <t>其　 他　 用　 地</t>
  </si>
  <si>
    <t xml:space="preserve">Total </t>
  </si>
  <si>
    <t>Arable &amp; Pastural Land</t>
  </si>
  <si>
    <t>Forest land</t>
  </si>
  <si>
    <t>Fish Culture Land</t>
  </si>
  <si>
    <t>Irrigation &amp; Drainage Land</t>
  </si>
  <si>
    <t>Protection &amp; Conservation Land</t>
  </si>
  <si>
    <t>Ecological &amp; Conservation Land</t>
  </si>
  <si>
    <t>Land for Special Purpose</t>
  </si>
  <si>
    <t>Salt Industry Land</t>
  </si>
  <si>
    <t>Mining Industry Land</t>
  </si>
  <si>
    <t>Poyyery Industry Land</t>
  </si>
  <si>
    <t>Recreation Land</t>
  </si>
  <si>
    <t>Historical Site Land</t>
  </si>
  <si>
    <t>Cemetery Land</t>
  </si>
  <si>
    <t>Undesignated Land</t>
  </si>
  <si>
    <t>Other Land</t>
  </si>
  <si>
    <t>Construction Land</t>
  </si>
  <si>
    <t>-</t>
  </si>
  <si>
    <t>Special</t>
  </si>
  <si>
    <t>General</t>
  </si>
  <si>
    <t>Slope and</t>
  </si>
  <si>
    <t>The Exclusive</t>
  </si>
  <si>
    <t>Agricultural</t>
  </si>
  <si>
    <t>Conservation</t>
  </si>
  <si>
    <t>Use for Other</t>
  </si>
  <si>
    <t>Zone</t>
  </si>
  <si>
    <t>Village Zone</t>
  </si>
  <si>
    <t>Industry Zone</t>
  </si>
  <si>
    <t>Scenic Zone</t>
  </si>
  <si>
    <t>Purpose</t>
  </si>
  <si>
    <r>
      <t>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</si>
  <si>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</si>
  <si>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</si>
  <si>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工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</si>
  <si>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</si>
  <si>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景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</si>
  <si>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川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</si>
  <si>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</si>
  <si>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t>Forestry Zone</t>
  </si>
  <si>
    <t>River Zone</t>
  </si>
  <si>
    <r>
      <t>合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計</t>
    </r>
  </si>
  <si>
    <r>
      <t xml:space="preserve">   </t>
    </r>
    <r>
      <rPr>
        <sz val="8"/>
        <rFont val="標楷體"/>
        <family val="4"/>
      </rPr>
      <t>註：風景區面積包括國家公園區面積。</t>
    </r>
  </si>
  <si>
    <r>
      <t xml:space="preserve">   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The area of National Park is included in that of Scenic Zone.</t>
    </r>
  </si>
  <si>
    <t>各 種 建 築 用 地</t>
  </si>
  <si>
    <t>農 　牧 　用 　地</t>
  </si>
  <si>
    <t>林　 業　 用　 地</t>
  </si>
  <si>
    <t>養 　殖　 用　 地</t>
  </si>
  <si>
    <t>水 　利 　用 　地</t>
  </si>
  <si>
    <t>生 態 保 護 用 地</t>
  </si>
  <si>
    <t>國 土 保 安 用 地</t>
  </si>
  <si>
    <t>鹽 　業 　用 　地</t>
  </si>
  <si>
    <t>礦　 業　 用　 地</t>
  </si>
  <si>
    <t>窯　 業　 用　 地</t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</si>
  <si>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</si>
  <si>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 xml:space="preserve">   </t>
    </r>
    <r>
      <rPr>
        <sz val="7"/>
        <rFont val="標楷體"/>
        <family val="4"/>
      </rPr>
      <t>單位：</t>
    </r>
    <r>
      <rPr>
        <sz val="7"/>
        <rFont val="標楷體"/>
        <family val="4"/>
      </rPr>
      <t>公頃</t>
    </r>
  </si>
  <si>
    <t>特定目的 事業用地</t>
  </si>
  <si>
    <r>
      <t>山</t>
    </r>
    <r>
      <rPr>
        <sz val="8"/>
        <rFont val="標楷體"/>
        <family val="4"/>
      </rPr>
      <t>坡</t>
    </r>
    <r>
      <rPr>
        <sz val="8"/>
        <rFont val="標楷體"/>
        <family val="4"/>
      </rPr>
      <t>地</t>
    </r>
    <r>
      <rPr>
        <sz val="8"/>
        <rFont val="標楷體"/>
        <family val="4"/>
      </rPr>
      <t>保</t>
    </r>
    <r>
      <rPr>
        <sz val="8"/>
        <rFont val="標楷體"/>
        <family val="4"/>
      </rPr>
      <t>育</t>
    </r>
    <r>
      <rPr>
        <sz val="8"/>
        <rFont val="標楷體"/>
        <family val="4"/>
      </rPr>
      <t>區</t>
    </r>
  </si>
  <si>
    <t xml:space="preserve">Total </t>
  </si>
  <si>
    <r>
      <t xml:space="preserve">   </t>
    </r>
    <r>
      <rPr>
        <sz val="8"/>
        <rFont val="標楷體"/>
        <family val="4"/>
      </rPr>
      <t>資料來源：內政部。</t>
    </r>
  </si>
  <si>
    <t>9.  Land Use Zone and Type in Non-urban Planned Districts</t>
  </si>
  <si>
    <r>
      <t>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</si>
  <si>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Ministry of the Interior.</t>
    </r>
  </si>
  <si>
    <r>
      <t>合　　</t>
    </r>
    <r>
      <rPr>
        <b/>
        <sz val="8"/>
        <rFont val="Times New Roman"/>
        <family val="1"/>
      </rPr>
      <t xml:space="preserve">  </t>
    </r>
    <r>
      <rPr>
        <b/>
        <sz val="8"/>
        <rFont val="標楷體"/>
        <family val="4"/>
      </rPr>
      <t>　　　　計</t>
    </r>
  </si>
  <si>
    <r>
      <t xml:space="preserve">9.  </t>
    </r>
    <r>
      <rPr>
        <sz val="14"/>
        <rFont val="標楷體"/>
        <family val="4"/>
      </rPr>
      <t>非都市土地分區使用地編定面積</t>
    </r>
  </si>
  <si>
    <t>Land   Use</t>
  </si>
  <si>
    <t>Transportation and Communic-
 ation Land</t>
  </si>
  <si>
    <r>
      <t xml:space="preserve">  </t>
    </r>
    <r>
      <rPr>
        <sz val="7"/>
        <rFont val="Times New Roman"/>
        <family val="1"/>
      </rPr>
      <t xml:space="preserve"> 192     95</t>
    </r>
    <r>
      <rPr>
        <sz val="8"/>
        <rFont val="標楷體"/>
        <family val="4"/>
      </rPr>
      <t>年農業統計年報</t>
    </r>
  </si>
  <si>
    <t xml:space="preserve">AG. STATISTICS YEARBOOK 2006     193   </t>
  </si>
  <si>
    <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</si>
</sst>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</numFmts>
  <fonts count="23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7"/>
      <name val="細明體"/>
      <family val="3"/>
    </font>
    <font>
      <b/>
      <sz val="8"/>
      <name val="Times New Roman"/>
      <family val="1"/>
    </font>
    <font>
      <b/>
      <sz val="8"/>
      <name val="標楷體"/>
      <family val="4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8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6" fillId="0" borderId="0" xfId="18" applyFont="1">
      <alignment/>
      <protection/>
    </xf>
    <xf numFmtId="0" fontId="4" fillId="0" borderId="0" xfId="19" applyFont="1">
      <alignment/>
      <protection/>
    </xf>
    <xf numFmtId="0" fontId="4" fillId="0" borderId="1" xfId="19" applyFont="1" applyBorder="1" applyAlignment="1">
      <alignment horizontal="right"/>
      <protection/>
    </xf>
    <xf numFmtId="0" fontId="7" fillId="0" borderId="2" xfId="20" applyFont="1" applyBorder="1" applyAlignment="1">
      <alignment horizontal="center" vertical="center"/>
      <protection/>
    </xf>
    <xf numFmtId="0" fontId="6" fillId="0" borderId="0" xfId="20" applyFont="1">
      <alignment/>
      <protection/>
    </xf>
    <xf numFmtId="0" fontId="14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6" fillId="0" borderId="3" xfId="20" applyFont="1" applyBorder="1">
      <alignment/>
      <protection/>
    </xf>
    <xf numFmtId="0" fontId="6" fillId="0" borderId="2" xfId="20" applyFont="1" applyBorder="1" applyAlignment="1">
      <alignment horizontal="centerContinuous" vertic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2" xfId="20" applyFont="1" applyBorder="1" applyAlignment="1">
      <alignment horizontal="center" vertical="center"/>
      <protection/>
    </xf>
    <xf numFmtId="0" fontId="16" fillId="0" borderId="2" xfId="20" applyFont="1" applyBorder="1" applyAlignment="1">
      <alignment horizontal="center"/>
      <protection/>
    </xf>
    <xf numFmtId="0" fontId="6" fillId="0" borderId="0" xfId="20" applyFont="1" applyBorder="1" applyAlignment="1">
      <alignment/>
      <protection/>
    </xf>
    <xf numFmtId="0" fontId="6" fillId="0" borderId="4" xfId="20" applyFont="1" applyBorder="1" applyAlignment="1">
      <alignment horizontal="center"/>
      <protection/>
    </xf>
    <xf numFmtId="0" fontId="16" fillId="0" borderId="4" xfId="20" applyFont="1" applyBorder="1" applyAlignment="1">
      <alignment horizontal="center"/>
      <protection/>
    </xf>
    <xf numFmtId="0" fontId="16" fillId="0" borderId="1" xfId="20" applyFont="1" applyBorder="1" applyAlignment="1">
      <alignment horizontal="center"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Border="1" applyAlignment="1">
      <alignment horizontal="right"/>
      <protection/>
    </xf>
    <xf numFmtId="0" fontId="14" fillId="0" borderId="5" xfId="20" applyFont="1" applyBorder="1">
      <alignment/>
      <protection/>
    </xf>
    <xf numFmtId="0" fontId="6" fillId="0" borderId="1" xfId="20" applyFont="1" applyBorder="1" applyAlignment="1">
      <alignment horizontal="right"/>
      <protection/>
    </xf>
    <xf numFmtId="0" fontId="14" fillId="0" borderId="0" xfId="20" applyFont="1" applyAlignment="1">
      <alignment horizontal="right"/>
      <protection/>
    </xf>
    <xf numFmtId="0" fontId="6" fillId="0" borderId="0" xfId="20" applyFont="1" applyAlignment="1">
      <alignment horizontal="left"/>
      <protection/>
    </xf>
    <xf numFmtId="0" fontId="6" fillId="0" borderId="6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16" fillId="0" borderId="7" xfId="20" applyFont="1" applyBorder="1" applyAlignment="1">
      <alignment horizontal="center"/>
      <protection/>
    </xf>
    <xf numFmtId="0" fontId="16" fillId="0" borderId="8" xfId="20" applyFont="1" applyBorder="1" applyAlignment="1">
      <alignment horizontal="center"/>
      <protection/>
    </xf>
    <xf numFmtId="0" fontId="1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15" fillId="0" borderId="0" xfId="20" applyFont="1" applyAlignment="1">
      <alignment/>
      <protection/>
    </xf>
    <xf numFmtId="185" fontId="6" fillId="0" borderId="0" xfId="20" applyNumberFormat="1" applyFont="1" applyAlignment="1">
      <alignment vertical="center"/>
      <protection/>
    </xf>
    <xf numFmtId="185" fontId="7" fillId="0" borderId="3" xfId="15" applyNumberFormat="1" applyFont="1" applyBorder="1" applyAlignment="1" quotePrefix="1">
      <alignment horizontal="center" vertical="center"/>
      <protection/>
    </xf>
    <xf numFmtId="185" fontId="7" fillId="0" borderId="3" xfId="15" applyNumberFormat="1" applyFont="1" applyBorder="1" applyAlignment="1" applyProtection="1" quotePrefix="1">
      <alignment horizontal="center" vertical="center"/>
      <protection locked="0"/>
    </xf>
    <xf numFmtId="185" fontId="6" fillId="0" borderId="9" xfId="15" applyNumberFormat="1" applyFont="1" applyBorder="1" applyAlignment="1" quotePrefix="1">
      <alignment horizontal="left" vertical="center" indent="1"/>
      <protection/>
    </xf>
    <xf numFmtId="185" fontId="16" fillId="0" borderId="0" xfId="20" applyNumberFormat="1" applyFont="1" applyAlignment="1">
      <alignment vertical="center"/>
      <protection/>
    </xf>
    <xf numFmtId="185" fontId="7" fillId="0" borderId="3" xfId="17" applyNumberFormat="1" applyFont="1" applyBorder="1" applyAlignment="1" quotePrefix="1">
      <alignment horizontal="center" vertical="center"/>
      <protection/>
    </xf>
    <xf numFmtId="185" fontId="7" fillId="0" borderId="3" xfId="17" applyNumberFormat="1" applyFont="1" applyBorder="1" applyAlignment="1">
      <alignment horizontal="center" vertical="center"/>
      <protection/>
    </xf>
    <xf numFmtId="185" fontId="19" fillId="0" borderId="3" xfId="16" applyNumberFormat="1" applyFont="1" applyBorder="1" applyAlignment="1">
      <alignment horizontal="center" vertical="center"/>
      <protection/>
    </xf>
    <xf numFmtId="185" fontId="18" fillId="0" borderId="0" xfId="20" applyNumberFormat="1" applyFont="1" applyAlignment="1">
      <alignment vertical="center"/>
      <protection/>
    </xf>
    <xf numFmtId="185" fontId="22" fillId="0" borderId="0" xfId="20" applyNumberFormat="1" applyFont="1" applyAlignment="1">
      <alignment vertical="center"/>
      <protection/>
    </xf>
    <xf numFmtId="185" fontId="6" fillId="0" borderId="9" xfId="20" applyNumberFormat="1" applyFont="1" applyBorder="1" applyAlignment="1">
      <alignment vertical="center"/>
      <protection/>
    </xf>
    <xf numFmtId="185" fontId="6" fillId="0" borderId="10" xfId="20" applyNumberFormat="1" applyFont="1" applyBorder="1" applyAlignment="1">
      <alignment vertical="center"/>
      <protection/>
    </xf>
    <xf numFmtId="0" fontId="6" fillId="0" borderId="7" xfId="20" applyFont="1" applyBorder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6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9" xfId="20" applyFont="1" applyBorder="1" applyAlignment="1">
      <alignment horizontal="right"/>
      <protection/>
    </xf>
    <xf numFmtId="185" fontId="18" fillId="0" borderId="9" xfId="20" applyNumberFormat="1" applyFont="1" applyBorder="1" applyAlignment="1">
      <alignment vertical="center"/>
      <protection/>
    </xf>
    <xf numFmtId="185" fontId="6" fillId="0" borderId="9" xfId="20" applyNumberFormat="1" applyFont="1" applyBorder="1" applyAlignment="1">
      <alignment vertical="center" wrapText="1"/>
      <protection/>
    </xf>
    <xf numFmtId="197" fontId="18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horizontal="right" vertical="center"/>
    </xf>
    <xf numFmtId="197" fontId="6" fillId="0" borderId="0" xfId="0" applyNumberFormat="1" applyFont="1" applyAlignment="1" quotePrefix="1">
      <alignment horizontal="right" vertical="center"/>
    </xf>
    <xf numFmtId="0" fontId="13" fillId="0" borderId="0" xfId="20" applyFont="1" applyAlignment="1">
      <alignment horizontal="center" vertical="top"/>
      <protection/>
    </xf>
    <xf numFmtId="0" fontId="14" fillId="0" borderId="0" xfId="20" applyFont="1" applyAlignment="1">
      <alignment horizontal="center"/>
      <protection/>
    </xf>
    <xf numFmtId="0" fontId="6" fillId="0" borderId="11" xfId="17" applyFont="1" applyBorder="1" applyAlignment="1">
      <alignment horizontal="center" vertical="center"/>
      <protection/>
    </xf>
    <xf numFmtId="0" fontId="6" fillId="0" borderId="9" xfId="17" applyFont="1" applyBorder="1" applyAlignment="1">
      <alignment horizontal="center" vertical="center"/>
      <protection/>
    </xf>
    <xf numFmtId="0" fontId="6" fillId="0" borderId="10" xfId="17" applyFont="1" applyBorder="1" applyAlignment="1">
      <alignment horizontal="center" vertical="center"/>
      <protection/>
    </xf>
    <xf numFmtId="0" fontId="7" fillId="0" borderId="12" xfId="17" applyFont="1" applyBorder="1" applyAlignment="1">
      <alignment horizontal="center" vertical="center"/>
      <protection/>
    </xf>
    <xf numFmtId="0" fontId="7" fillId="0" borderId="3" xfId="17" applyFont="1" applyBorder="1" applyAlignment="1">
      <alignment horizontal="center" vertical="center"/>
      <protection/>
    </xf>
    <xf numFmtId="0" fontId="7" fillId="0" borderId="5" xfId="17" applyFont="1" applyBorder="1" applyAlignment="1">
      <alignment horizontal="center" vertical="center"/>
      <protection/>
    </xf>
  </cellXfs>
  <cellStyles count="14">
    <cellStyle name="Normal" xfId="0"/>
    <cellStyle name="一般_26G" xfId="15"/>
    <cellStyle name="一般_26J" xfId="16"/>
    <cellStyle name="一般_27H" xfId="17"/>
    <cellStyle name="一般_80" xfId="18"/>
    <cellStyle name="一般_87" xfId="19"/>
    <cellStyle name="一般_8a" xfId="20"/>
    <cellStyle name="Comma" xfId="21"/>
    <cellStyle name="Comma [0]" xfId="22"/>
    <cellStyle name="Percent" xfId="23"/>
    <cellStyle name="Currency" xfId="24"/>
    <cellStyle name="Currency [0]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8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8.796875" defaultRowHeight="15"/>
  <cols>
    <col min="1" max="1" width="19.59765625" style="8" customWidth="1"/>
    <col min="2" max="6" width="11.09765625" style="8" customWidth="1"/>
    <col min="7" max="7" width="16.09765625" style="8" customWidth="1"/>
    <col min="8" max="12" width="11.09765625" style="8" customWidth="1"/>
    <col min="13" max="13" width="19.59765625" style="8" customWidth="1"/>
    <col min="14" max="16384" width="9" style="8" customWidth="1"/>
  </cols>
  <sheetData>
    <row r="1" spans="1:13" s="7" customFormat="1" ht="10.5" customHeight="1">
      <c r="A1" s="2" t="s">
        <v>72</v>
      </c>
      <c r="M1" s="1" t="s">
        <v>73</v>
      </c>
    </row>
    <row r="2" spans="1:13" s="32" customFormat="1" ht="27" customHeight="1">
      <c r="A2" s="58" t="s">
        <v>69</v>
      </c>
      <c r="B2" s="58"/>
      <c r="C2" s="58"/>
      <c r="D2" s="58"/>
      <c r="E2" s="58"/>
      <c r="F2" s="58"/>
      <c r="H2" s="58" t="s">
        <v>65</v>
      </c>
      <c r="I2" s="58"/>
      <c r="J2" s="58"/>
      <c r="K2" s="58"/>
      <c r="L2" s="58"/>
      <c r="M2" s="58"/>
    </row>
    <row r="3" spans="1:13" s="34" customFormat="1" ht="18" customHeight="1">
      <c r="A3" s="33"/>
      <c r="C3" s="48" t="s">
        <v>74</v>
      </c>
      <c r="J3" s="59">
        <v>2006</v>
      </c>
      <c r="K3" s="59"/>
      <c r="M3" s="33"/>
    </row>
    <row r="4" spans="1:13" s="9" customFormat="1" ht="10.5" customHeight="1">
      <c r="A4" s="4" t="s">
        <v>60</v>
      </c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5" t="s">
        <v>59</v>
      </c>
    </row>
    <row r="5" spans="1:13" s="7" customFormat="1" ht="7.5" customHeight="1">
      <c r="A5" s="63" t="s">
        <v>66</v>
      </c>
      <c r="B5" s="13"/>
      <c r="C5" s="14"/>
      <c r="D5" s="14"/>
      <c r="E5" s="14"/>
      <c r="F5" s="14"/>
      <c r="G5" s="15"/>
      <c r="H5" s="16"/>
      <c r="I5" s="16"/>
      <c r="J5" s="16"/>
      <c r="K5" s="28"/>
      <c r="L5" s="49"/>
      <c r="M5" s="60" t="s">
        <v>70</v>
      </c>
    </row>
    <row r="6" spans="1:13" s="7" customFormat="1" ht="20.25" customHeight="1">
      <c r="A6" s="64"/>
      <c r="B6" s="6" t="s">
        <v>46</v>
      </c>
      <c r="C6" s="6" t="s">
        <v>36</v>
      </c>
      <c r="D6" s="6" t="s">
        <v>37</v>
      </c>
      <c r="E6" s="6" t="s">
        <v>38</v>
      </c>
      <c r="F6" s="6" t="s">
        <v>39</v>
      </c>
      <c r="G6" s="15"/>
      <c r="H6" s="6" t="s">
        <v>40</v>
      </c>
      <c r="I6" s="6" t="s">
        <v>62</v>
      </c>
      <c r="J6" s="6" t="s">
        <v>41</v>
      </c>
      <c r="K6" s="29" t="s">
        <v>42</v>
      </c>
      <c r="L6" s="50" t="s">
        <v>43</v>
      </c>
      <c r="M6" s="61"/>
    </row>
    <row r="7" spans="1:13" s="7" customFormat="1" ht="9.75" customHeight="1">
      <c r="A7" s="64"/>
      <c r="B7" s="14"/>
      <c r="C7" s="14" t="s">
        <v>24</v>
      </c>
      <c r="D7" s="14" t="s">
        <v>25</v>
      </c>
      <c r="E7" s="14"/>
      <c r="F7" s="14"/>
      <c r="G7" s="18"/>
      <c r="H7" s="14"/>
      <c r="I7" s="14" t="s">
        <v>26</v>
      </c>
      <c r="J7" s="14"/>
      <c r="K7" s="47"/>
      <c r="L7" s="51" t="s">
        <v>27</v>
      </c>
      <c r="M7" s="61"/>
    </row>
    <row r="8" spans="1:13" s="7" customFormat="1" ht="9.75" customHeight="1">
      <c r="A8" s="64"/>
      <c r="B8" s="14"/>
      <c r="C8" s="14" t="s">
        <v>28</v>
      </c>
      <c r="D8" s="14" t="s">
        <v>28</v>
      </c>
      <c r="E8" s="14"/>
      <c r="F8" s="14"/>
      <c r="G8" s="18"/>
      <c r="H8" s="14"/>
      <c r="I8" s="14" t="s">
        <v>29</v>
      </c>
      <c r="J8" s="14"/>
      <c r="K8" s="47"/>
      <c r="L8" s="51" t="s">
        <v>30</v>
      </c>
      <c r="M8" s="61"/>
    </row>
    <row r="9" spans="1:13" s="7" customFormat="1" ht="9.75" customHeight="1">
      <c r="A9" s="64"/>
      <c r="B9" s="14" t="s">
        <v>63</v>
      </c>
      <c r="C9" s="14" t="s">
        <v>31</v>
      </c>
      <c r="D9" s="14" t="s">
        <v>31</v>
      </c>
      <c r="E9" s="14" t="s">
        <v>32</v>
      </c>
      <c r="F9" s="17" t="s">
        <v>33</v>
      </c>
      <c r="G9" s="18"/>
      <c r="H9" s="17" t="s">
        <v>44</v>
      </c>
      <c r="I9" s="17" t="s">
        <v>31</v>
      </c>
      <c r="J9" s="17" t="s">
        <v>34</v>
      </c>
      <c r="K9" s="30" t="s">
        <v>45</v>
      </c>
      <c r="L9" s="51" t="s">
        <v>35</v>
      </c>
      <c r="M9" s="61"/>
    </row>
    <row r="10" spans="1:13" s="7" customFormat="1" ht="9" customHeight="1">
      <c r="A10" s="65"/>
      <c r="B10" s="19"/>
      <c r="C10" s="19"/>
      <c r="D10" s="19"/>
      <c r="E10" s="19"/>
      <c r="F10" s="19"/>
      <c r="G10" s="18"/>
      <c r="H10" s="20"/>
      <c r="I10" s="20"/>
      <c r="J10" s="20"/>
      <c r="K10" s="31"/>
      <c r="L10" s="21"/>
      <c r="M10" s="62"/>
    </row>
    <row r="11" spans="1:13" s="7" customFormat="1" ht="10.5" customHeight="1">
      <c r="A11" s="12"/>
      <c r="B11" s="22"/>
      <c r="C11" s="22"/>
      <c r="D11" s="22"/>
      <c r="E11" s="22"/>
      <c r="F11" s="22"/>
      <c r="G11" s="23"/>
      <c r="H11" s="22"/>
      <c r="I11" s="22"/>
      <c r="J11" s="22"/>
      <c r="K11" s="22"/>
      <c r="L11" s="23"/>
      <c r="M11" s="52"/>
    </row>
    <row r="12" spans="1:13" s="43" customFormat="1" ht="24" customHeight="1">
      <c r="A12" s="42" t="s">
        <v>68</v>
      </c>
      <c r="B12" s="55">
        <f>SUM(B14:B33)</f>
        <v>2345901.0894</v>
      </c>
      <c r="C12" s="55">
        <f>SUM(C14:C33)</f>
        <v>322566.284</v>
      </c>
      <c r="D12" s="55">
        <f aca="true" t="shared" si="0" ref="D12:L12">SUM(D14:D33)</f>
        <v>235679.58090000003</v>
      </c>
      <c r="E12" s="55">
        <f t="shared" si="0"/>
        <v>25063.4461</v>
      </c>
      <c r="F12" s="55">
        <f t="shared" si="0"/>
        <v>19809.193400000004</v>
      </c>
      <c r="G12" s="55"/>
      <c r="H12" s="55">
        <f t="shared" si="0"/>
        <v>775946.3386999997</v>
      </c>
      <c r="I12" s="55">
        <f t="shared" si="0"/>
        <v>648338.5701999997</v>
      </c>
      <c r="J12" s="55">
        <f t="shared" si="0"/>
        <v>248006.182</v>
      </c>
      <c r="K12" s="55">
        <f t="shared" si="0"/>
        <v>15169.3318</v>
      </c>
      <c r="L12" s="55">
        <f t="shared" si="0"/>
        <v>55322.162299999996</v>
      </c>
      <c r="M12" s="53" t="s">
        <v>6</v>
      </c>
    </row>
    <row r="13" spans="1:13" s="43" customFormat="1" ht="24" customHeight="1">
      <c r="A13" s="42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3"/>
    </row>
    <row r="14" spans="1:16" s="35" customFormat="1" ht="24" customHeight="1">
      <c r="A14" s="36" t="s">
        <v>49</v>
      </c>
      <c r="B14" s="56">
        <f>SUM(C14:L14)</f>
        <v>62749.287</v>
      </c>
      <c r="C14" s="56">
        <v>11235.4308</v>
      </c>
      <c r="D14" s="56">
        <v>5256.5557</v>
      </c>
      <c r="E14" s="56">
        <v>22264.7965</v>
      </c>
      <c r="F14" s="56">
        <v>15037.899000000001</v>
      </c>
      <c r="G14" s="56"/>
      <c r="H14" s="56">
        <v>274.18969999999996</v>
      </c>
      <c r="I14" s="56">
        <v>8161.2451</v>
      </c>
      <c r="J14" s="56">
        <v>208.7415</v>
      </c>
      <c r="K14" s="56">
        <v>102.202</v>
      </c>
      <c r="L14" s="56">
        <v>208.2267</v>
      </c>
      <c r="M14" s="45" t="s">
        <v>22</v>
      </c>
      <c r="N14" s="44"/>
      <c r="P14" s="43"/>
    </row>
    <row r="15" spans="1:13" s="35" customFormat="1" ht="24" customHeight="1">
      <c r="A15" s="36" t="s">
        <v>50</v>
      </c>
      <c r="B15" s="56">
        <f aca="true" t="shared" si="1" ref="B15:B33">SUM(C15:L15)</f>
        <v>786722.3207</v>
      </c>
      <c r="C15" s="56">
        <v>264251.0247</v>
      </c>
      <c r="D15" s="56">
        <v>171910.9976</v>
      </c>
      <c r="E15" s="56">
        <v>23.79</v>
      </c>
      <c r="F15" s="56">
        <v>1325.6603</v>
      </c>
      <c r="G15" s="56"/>
      <c r="H15" s="56">
        <v>19023.3703</v>
      </c>
      <c r="I15" s="56">
        <v>283730.3865</v>
      </c>
      <c r="J15" s="56">
        <v>19062.2978</v>
      </c>
      <c r="K15" s="56">
        <v>6118.0874</v>
      </c>
      <c r="L15" s="56">
        <v>21276.7061</v>
      </c>
      <c r="M15" s="45" t="s">
        <v>7</v>
      </c>
    </row>
    <row r="16" spans="1:13" s="35" customFormat="1" ht="24" customHeight="1">
      <c r="A16" s="36" t="s">
        <v>51</v>
      </c>
      <c r="B16" s="56">
        <f t="shared" si="1"/>
        <v>930555.1834999999</v>
      </c>
      <c r="C16" s="57" t="s">
        <v>23</v>
      </c>
      <c r="D16" s="56">
        <v>1676.7021</v>
      </c>
      <c r="E16" s="56">
        <v>20.8597</v>
      </c>
      <c r="F16" s="56">
        <v>80.7605</v>
      </c>
      <c r="G16" s="56"/>
      <c r="H16" s="56">
        <v>636203.8814</v>
      </c>
      <c r="I16" s="56">
        <v>273053.2696</v>
      </c>
      <c r="J16" s="56">
        <v>18742.6649</v>
      </c>
      <c r="K16" s="56">
        <v>561.6065</v>
      </c>
      <c r="L16" s="56">
        <v>215.4388</v>
      </c>
      <c r="M16" s="45" t="s">
        <v>8</v>
      </c>
    </row>
    <row r="17" spans="1:13" s="35" customFormat="1" ht="24" customHeight="1">
      <c r="A17" s="37" t="s">
        <v>52</v>
      </c>
      <c r="B17" s="56">
        <f t="shared" si="1"/>
        <v>27544.109</v>
      </c>
      <c r="C17" s="56">
        <v>380.1018</v>
      </c>
      <c r="D17" s="56">
        <v>22698.9362</v>
      </c>
      <c r="E17" s="56">
        <v>32.5744</v>
      </c>
      <c r="F17" s="57" t="s">
        <v>23</v>
      </c>
      <c r="G17" s="56"/>
      <c r="H17" s="56">
        <v>63.5635</v>
      </c>
      <c r="I17" s="56">
        <v>91.3596</v>
      </c>
      <c r="J17" s="56">
        <v>37.6592</v>
      </c>
      <c r="K17" s="56">
        <v>185.2383</v>
      </c>
      <c r="L17" s="56">
        <v>4054.676</v>
      </c>
      <c r="M17" s="45" t="s">
        <v>9</v>
      </c>
    </row>
    <row r="18" spans="1:13" s="35" customFormat="1" ht="24" customHeight="1">
      <c r="A18" s="37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45"/>
    </row>
    <row r="19" spans="1:13" s="35" customFormat="1" ht="24" customHeight="1">
      <c r="A19" s="37" t="s">
        <v>53</v>
      </c>
      <c r="B19" s="56">
        <f t="shared" si="1"/>
        <v>52281.4083</v>
      </c>
      <c r="C19" s="56">
        <v>23890.1683</v>
      </c>
      <c r="D19" s="56">
        <v>11856.6596</v>
      </c>
      <c r="E19" s="56">
        <v>159.4349</v>
      </c>
      <c r="F19" s="56">
        <v>1082.4902</v>
      </c>
      <c r="G19" s="56"/>
      <c r="H19" s="56">
        <v>1031.6587</v>
      </c>
      <c r="I19" s="56">
        <v>5028.8371</v>
      </c>
      <c r="J19" s="56">
        <v>574.7298</v>
      </c>
      <c r="K19" s="56">
        <v>6984.2793</v>
      </c>
      <c r="L19" s="56">
        <v>1673.1504</v>
      </c>
      <c r="M19" s="45" t="s">
        <v>10</v>
      </c>
    </row>
    <row r="20" spans="1:13" s="35" customFormat="1" ht="24" customHeight="1">
      <c r="A20" s="36" t="s">
        <v>54</v>
      </c>
      <c r="B20" s="56">
        <f t="shared" si="1"/>
        <v>1201.5144</v>
      </c>
      <c r="C20" s="56">
        <v>3.3625</v>
      </c>
      <c r="D20" s="56">
        <v>102.7349</v>
      </c>
      <c r="E20" s="57" t="s">
        <v>23</v>
      </c>
      <c r="F20" s="56">
        <v>0.0688</v>
      </c>
      <c r="G20" s="56"/>
      <c r="H20" s="56">
        <v>30.6758</v>
      </c>
      <c r="I20" s="56">
        <v>46.0564</v>
      </c>
      <c r="J20" s="56">
        <v>349.1135</v>
      </c>
      <c r="K20" s="56">
        <v>91.6305</v>
      </c>
      <c r="L20" s="56">
        <v>577.872</v>
      </c>
      <c r="M20" s="45" t="s">
        <v>12</v>
      </c>
    </row>
    <row r="21" spans="1:18" s="39" customFormat="1" ht="24" customHeight="1">
      <c r="A21" s="36" t="s">
        <v>55</v>
      </c>
      <c r="B21" s="56">
        <f t="shared" si="1"/>
        <v>96665.6435</v>
      </c>
      <c r="C21" s="56">
        <v>359.7003</v>
      </c>
      <c r="D21" s="56">
        <v>1587.9253</v>
      </c>
      <c r="E21" s="56">
        <v>14.1647</v>
      </c>
      <c r="F21" s="56">
        <v>394.5301</v>
      </c>
      <c r="G21" s="56"/>
      <c r="H21" s="56">
        <v>85393.102</v>
      </c>
      <c r="I21" s="56">
        <v>6356.0595</v>
      </c>
      <c r="J21" s="56">
        <v>1810.0372</v>
      </c>
      <c r="K21" s="56">
        <v>172.4475</v>
      </c>
      <c r="L21" s="56">
        <v>577.6769</v>
      </c>
      <c r="M21" s="45" t="s">
        <v>11</v>
      </c>
      <c r="N21" s="35"/>
      <c r="O21" s="35"/>
      <c r="P21" s="35"/>
      <c r="Q21" s="35"/>
      <c r="R21" s="35"/>
    </row>
    <row r="22" spans="1:18" s="39" customFormat="1" ht="24" customHeight="1">
      <c r="A22" s="36" t="s">
        <v>61</v>
      </c>
      <c r="B22" s="56">
        <f t="shared" si="1"/>
        <v>44923.4878</v>
      </c>
      <c r="C22" s="56">
        <v>3607.4157</v>
      </c>
      <c r="D22" s="56">
        <v>5141.6707</v>
      </c>
      <c r="E22" s="56">
        <v>757.4348</v>
      </c>
      <c r="F22" s="56">
        <v>562.1393</v>
      </c>
      <c r="G22" s="56"/>
      <c r="H22" s="56">
        <v>529.4833</v>
      </c>
      <c r="I22" s="56">
        <v>9226.1876</v>
      </c>
      <c r="J22" s="56">
        <v>676.2925</v>
      </c>
      <c r="K22" s="56">
        <v>266.4134</v>
      </c>
      <c r="L22" s="56">
        <v>24156.4505</v>
      </c>
      <c r="M22" s="45" t="s">
        <v>13</v>
      </c>
      <c r="N22" s="35"/>
      <c r="O22" s="35"/>
      <c r="P22" s="35"/>
      <c r="Q22" s="35"/>
      <c r="R22" s="35"/>
    </row>
    <row r="23" spans="1:18" s="39" customFormat="1" ht="24" customHeight="1">
      <c r="A23" s="3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38"/>
      <c r="N23" s="35"/>
      <c r="O23" s="35"/>
      <c r="P23" s="35"/>
      <c r="Q23" s="35"/>
      <c r="R23" s="35"/>
    </row>
    <row r="24" spans="1:18" s="39" customFormat="1" ht="24" customHeight="1">
      <c r="A24" s="36" t="s">
        <v>56</v>
      </c>
      <c r="B24" s="56">
        <f t="shared" si="1"/>
        <v>4589.6848</v>
      </c>
      <c r="C24" s="57" t="s">
        <v>23</v>
      </c>
      <c r="D24" s="56">
        <v>4018.0928</v>
      </c>
      <c r="E24" s="57" t="s">
        <v>23</v>
      </c>
      <c r="F24" s="57" t="s">
        <v>23</v>
      </c>
      <c r="G24" s="56"/>
      <c r="H24" s="57" t="s">
        <v>23</v>
      </c>
      <c r="I24" s="56" t="s">
        <v>23</v>
      </c>
      <c r="J24" s="56">
        <v>0</v>
      </c>
      <c r="K24" s="56">
        <v>22.4592</v>
      </c>
      <c r="L24" s="56">
        <v>549.1328</v>
      </c>
      <c r="M24" s="45" t="s">
        <v>14</v>
      </c>
      <c r="N24" s="35"/>
      <c r="O24" s="35"/>
      <c r="P24" s="35"/>
      <c r="Q24" s="35"/>
      <c r="R24" s="35"/>
    </row>
    <row r="25" spans="1:18" s="39" customFormat="1" ht="24" customHeight="1">
      <c r="A25" s="36" t="s">
        <v>57</v>
      </c>
      <c r="B25" s="56">
        <f t="shared" si="1"/>
        <v>1070.2502</v>
      </c>
      <c r="C25" s="56">
        <v>64.9388</v>
      </c>
      <c r="D25" s="56">
        <v>74.1969</v>
      </c>
      <c r="E25" s="57" t="s">
        <v>23</v>
      </c>
      <c r="F25" s="57" t="s">
        <v>23</v>
      </c>
      <c r="G25" s="56"/>
      <c r="H25" s="56">
        <v>57.0774</v>
      </c>
      <c r="I25" s="56">
        <v>691.6242</v>
      </c>
      <c r="J25" s="56">
        <v>145.7315</v>
      </c>
      <c r="K25" s="56">
        <v>0.0996</v>
      </c>
      <c r="L25" s="56">
        <v>36.5818</v>
      </c>
      <c r="M25" s="45" t="s">
        <v>15</v>
      </c>
      <c r="N25" s="35"/>
      <c r="O25" s="35"/>
      <c r="P25" s="35"/>
      <c r="Q25" s="35"/>
      <c r="R25" s="35"/>
    </row>
    <row r="26" spans="1:13" s="35" customFormat="1" ht="24" customHeight="1">
      <c r="A26" s="40" t="s">
        <v>58</v>
      </c>
      <c r="B26" s="56">
        <f t="shared" si="1"/>
        <v>282.3356</v>
      </c>
      <c r="C26" s="56">
        <v>0.4646</v>
      </c>
      <c r="D26" s="56">
        <v>72.0936</v>
      </c>
      <c r="E26" s="56" t="s">
        <v>23</v>
      </c>
      <c r="F26" s="57" t="s">
        <v>23</v>
      </c>
      <c r="G26" s="56"/>
      <c r="H26" s="57" t="s">
        <v>23</v>
      </c>
      <c r="I26" s="56">
        <v>206.4103</v>
      </c>
      <c r="J26" s="57" t="s">
        <v>23</v>
      </c>
      <c r="K26" s="56" t="s">
        <v>23</v>
      </c>
      <c r="L26" s="57">
        <v>3.3671</v>
      </c>
      <c r="M26" s="45" t="s">
        <v>16</v>
      </c>
    </row>
    <row r="27" spans="1:13" s="35" customFormat="1" ht="24" customHeight="1">
      <c r="A27" s="40" t="s">
        <v>0</v>
      </c>
      <c r="B27" s="56">
        <f t="shared" si="1"/>
        <v>40063.70449999999</v>
      </c>
      <c r="C27" s="56">
        <v>17065.0258</v>
      </c>
      <c r="D27" s="56">
        <v>8134.152</v>
      </c>
      <c r="E27" s="56">
        <v>1655.3248</v>
      </c>
      <c r="F27" s="56">
        <v>788.9861</v>
      </c>
      <c r="G27" s="56"/>
      <c r="H27" s="56">
        <v>1083.6821</v>
      </c>
      <c r="I27" s="56">
        <v>8371.4866</v>
      </c>
      <c r="J27" s="56">
        <v>831.2515</v>
      </c>
      <c r="K27" s="56">
        <v>492.8857</v>
      </c>
      <c r="L27" s="56">
        <v>1640.9099</v>
      </c>
      <c r="M27" s="54" t="s">
        <v>71</v>
      </c>
    </row>
    <row r="28" spans="1:13" s="35" customFormat="1" ht="24" customHeight="1">
      <c r="A28" s="4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45"/>
    </row>
    <row r="29" spans="1:13" s="35" customFormat="1" ht="24" customHeight="1">
      <c r="A29" s="40" t="s">
        <v>1</v>
      </c>
      <c r="B29" s="56">
        <f t="shared" si="1"/>
        <v>6072.8757</v>
      </c>
      <c r="C29" s="56">
        <v>84.3758</v>
      </c>
      <c r="D29" s="56">
        <v>698.4532</v>
      </c>
      <c r="E29" s="56">
        <v>114.6115</v>
      </c>
      <c r="F29" s="56">
        <v>139.3614</v>
      </c>
      <c r="G29" s="56"/>
      <c r="H29" s="56">
        <v>327.0944</v>
      </c>
      <c r="I29" s="56">
        <v>3022.9325</v>
      </c>
      <c r="J29" s="56">
        <v>1482.127</v>
      </c>
      <c r="K29" s="56">
        <v>11.9679</v>
      </c>
      <c r="L29" s="56">
        <v>191.952</v>
      </c>
      <c r="M29" s="45" t="s">
        <v>17</v>
      </c>
    </row>
    <row r="30" spans="1:13" s="35" customFormat="1" ht="24" customHeight="1">
      <c r="A30" s="36" t="s">
        <v>2</v>
      </c>
      <c r="B30" s="56">
        <f t="shared" si="1"/>
        <v>17.153</v>
      </c>
      <c r="C30" s="56">
        <v>4.0735</v>
      </c>
      <c r="D30" s="56">
        <v>3.7354</v>
      </c>
      <c r="E30" s="56">
        <v>0.924</v>
      </c>
      <c r="F30" s="57" t="s">
        <v>23</v>
      </c>
      <c r="G30" s="56"/>
      <c r="H30" s="57" t="s">
        <v>23</v>
      </c>
      <c r="I30" s="56">
        <v>4.9502</v>
      </c>
      <c r="J30" s="56">
        <v>3.0492</v>
      </c>
      <c r="K30" s="56">
        <v>0.4207</v>
      </c>
      <c r="L30" s="57" t="s">
        <v>23</v>
      </c>
      <c r="M30" s="45" t="s">
        <v>18</v>
      </c>
    </row>
    <row r="31" spans="1:13" s="35" customFormat="1" ht="24" customHeight="1">
      <c r="A31" s="40" t="s">
        <v>3</v>
      </c>
      <c r="B31" s="56">
        <f t="shared" si="1"/>
        <v>8625.329399999999</v>
      </c>
      <c r="C31" s="56">
        <v>1610.7631</v>
      </c>
      <c r="D31" s="56">
        <v>1790.9347</v>
      </c>
      <c r="E31" s="56">
        <v>15.8223</v>
      </c>
      <c r="F31" s="56">
        <v>1.4828</v>
      </c>
      <c r="G31" s="56"/>
      <c r="H31" s="56">
        <v>382.0185</v>
      </c>
      <c r="I31" s="56">
        <v>4277.4599</v>
      </c>
      <c r="J31" s="56">
        <v>453.0639</v>
      </c>
      <c r="K31" s="56">
        <v>21.7322</v>
      </c>
      <c r="L31" s="56">
        <v>72.052</v>
      </c>
      <c r="M31" s="45" t="s">
        <v>19</v>
      </c>
    </row>
    <row r="32" spans="1:13" s="35" customFormat="1" ht="24" customHeight="1">
      <c r="A32" s="41" t="s">
        <v>4</v>
      </c>
      <c r="B32" s="56">
        <f t="shared" si="1"/>
        <v>81249.96879999999</v>
      </c>
      <c r="C32" s="56">
        <v>9.4383</v>
      </c>
      <c r="D32" s="56">
        <v>619.0893</v>
      </c>
      <c r="E32" s="56">
        <v>3.7085</v>
      </c>
      <c r="F32" s="56">
        <v>103.3987</v>
      </c>
      <c r="G32" s="56"/>
      <c r="H32" s="56">
        <v>31545.7411</v>
      </c>
      <c r="I32" s="56">
        <v>46019.2212</v>
      </c>
      <c r="J32" s="56">
        <v>2756.5569</v>
      </c>
      <c r="K32" s="56">
        <v>136.4969</v>
      </c>
      <c r="L32" s="56">
        <v>56.3179</v>
      </c>
      <c r="M32" s="45" t="s">
        <v>20</v>
      </c>
    </row>
    <row r="33" spans="1:13" s="35" customFormat="1" ht="24" customHeight="1">
      <c r="A33" s="41" t="s">
        <v>5</v>
      </c>
      <c r="B33" s="56">
        <f t="shared" si="1"/>
        <v>201286.8332</v>
      </c>
      <c r="C33" s="57" t="s">
        <v>23</v>
      </c>
      <c r="D33" s="57">
        <v>36.6509</v>
      </c>
      <c r="E33" s="57" t="s">
        <v>23</v>
      </c>
      <c r="F33" s="56">
        <v>292.4162</v>
      </c>
      <c r="G33" s="56"/>
      <c r="H33" s="57">
        <v>0.8005</v>
      </c>
      <c r="I33" s="56">
        <v>51.0839</v>
      </c>
      <c r="J33" s="56">
        <v>200872.8656</v>
      </c>
      <c r="K33" s="57">
        <v>1.3647</v>
      </c>
      <c r="L33" s="56">
        <v>31.6514</v>
      </c>
      <c r="M33" s="45" t="s">
        <v>21</v>
      </c>
    </row>
    <row r="34" spans="1:17" s="7" customFormat="1" ht="10.5" customHeight="1">
      <c r="A34" s="24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46"/>
      <c r="N34" s="35"/>
      <c r="O34" s="35"/>
      <c r="P34" s="35"/>
      <c r="Q34" s="35"/>
    </row>
    <row r="35" spans="1:16" s="7" customFormat="1" ht="12" customHeight="1">
      <c r="A35" s="7" t="s">
        <v>47</v>
      </c>
      <c r="H35" s="27" t="s">
        <v>48</v>
      </c>
      <c r="M35" s="35"/>
      <c r="N35" s="35"/>
      <c r="O35" s="35"/>
      <c r="P35" s="35"/>
    </row>
    <row r="36" spans="1:16" s="7" customFormat="1" ht="12" customHeight="1">
      <c r="A36" s="3" t="s">
        <v>64</v>
      </c>
      <c r="H36" s="3" t="s">
        <v>67</v>
      </c>
      <c r="M36" s="35"/>
      <c r="N36" s="35"/>
      <c r="O36" s="35"/>
      <c r="P36" s="35"/>
    </row>
    <row r="37" s="7" customFormat="1" ht="10.5" customHeight="1"/>
    <row r="38" s="7" customFormat="1" ht="10.5" customHeight="1"/>
    <row r="39" s="7" customFormat="1" ht="10.5" customHeight="1"/>
    <row r="40" s="7" customFormat="1" ht="11.25" customHeight="1">
      <c r="H40" s="8"/>
    </row>
    <row r="41" s="7" customFormat="1" ht="11.25"/>
    <row r="42" s="7" customFormat="1" ht="11.25"/>
    <row r="43" s="7" customFormat="1" ht="11.25"/>
    <row r="44" s="7" customFormat="1" ht="11.25"/>
    <row r="45" s="7" customFormat="1" ht="11.25"/>
    <row r="46" s="7" customFormat="1" ht="11.25"/>
    <row r="47" s="7" customFormat="1" ht="11.25"/>
    <row r="48" s="7" customFormat="1" ht="11.25"/>
    <row r="49" s="7" customFormat="1" ht="11.25"/>
    <row r="50" s="7" customFormat="1" ht="11.25"/>
    <row r="51" s="7" customFormat="1" ht="11.25"/>
    <row r="52" s="7" customFormat="1" ht="11.25"/>
    <row r="53" s="7" customFormat="1" ht="11.25"/>
    <row r="54" s="7" customFormat="1" ht="11.25"/>
    <row r="55" s="7" customFormat="1" ht="11.25"/>
    <row r="56" spans="13:17" ht="15.75">
      <c r="M56" s="7"/>
      <c r="N56" s="7"/>
      <c r="O56" s="7"/>
      <c r="P56" s="7"/>
      <c r="Q56" s="7"/>
    </row>
    <row r="57" spans="13:17" ht="15.75">
      <c r="M57" s="7"/>
      <c r="N57" s="7"/>
      <c r="O57" s="7"/>
      <c r="P57" s="7"/>
      <c r="Q57" s="7"/>
    </row>
    <row r="58" spans="13:17" ht="15.75">
      <c r="M58" s="7"/>
      <c r="N58" s="7"/>
      <c r="O58" s="7"/>
      <c r="P58" s="7"/>
      <c r="Q58" s="7"/>
    </row>
  </sheetData>
  <mergeCells count="5">
    <mergeCell ref="A2:F2"/>
    <mergeCell ref="H2:M2"/>
    <mergeCell ref="J3:K3"/>
    <mergeCell ref="M5:M10"/>
    <mergeCell ref="A5:A10"/>
  </mergeCells>
  <printOptions/>
  <pageMargins left="0.31496062992125984" right="1.968503937007874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so6364</cp:lastModifiedBy>
  <cp:lastPrinted>2007-06-29T06:51:43Z</cp:lastPrinted>
  <dcterms:created xsi:type="dcterms:W3CDTF">2000-05-02T03:15:24Z</dcterms:created>
  <dcterms:modified xsi:type="dcterms:W3CDTF">2007-07-09T03:00:12Z</dcterms:modified>
  <cp:category/>
  <cp:version/>
  <cp:contentType/>
  <cp:contentStatus/>
</cp:coreProperties>
</file>