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670" tabRatio="599" activeTab="0"/>
  </bookViews>
  <sheets>
    <sheet name="農會" sheetId="1" r:id="rId1"/>
  </sheets>
  <definedNames/>
  <calcPr fullCalcOnLoad="1"/>
</workbook>
</file>

<file path=xl/sharedStrings.xml><?xml version="1.0" encoding="utf-8"?>
<sst xmlns="http://schemas.openxmlformats.org/spreadsheetml/2006/main" count="122" uniqueCount="109">
  <si>
    <t>鄉      鎮      市</t>
  </si>
  <si>
    <t>區        （ 基       層 ）        農        會</t>
  </si>
  <si>
    <t>會員代表</t>
  </si>
  <si>
    <t>會             員             數</t>
  </si>
  <si>
    <t>農事小組數</t>
  </si>
  <si>
    <t>贊助會員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</si>
  <si>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</si>
  <si>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</si>
  <si>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</si>
  <si>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</si>
  <si>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</si>
  <si>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</si>
  <si>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>省 市 及  縣  市  農  會</t>
  </si>
  <si>
    <t>Prov.  Mun.  &amp; Hsien  City  F.  A.</t>
  </si>
  <si>
    <t>農會數</t>
  </si>
  <si>
    <t xml:space="preserve"> </t>
  </si>
  <si>
    <t xml:space="preserve">  Ch'u ( Township ) Farmer Associations </t>
  </si>
  <si>
    <t>年 次 及 地 區 別</t>
  </si>
  <si>
    <t>Year, District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</si>
  <si>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</si>
  <si>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</si>
  <si>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</si>
  <si>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</si>
  <si>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>house</t>
  </si>
  <si>
    <t>person</t>
  </si>
  <si>
    <t>group</t>
  </si>
  <si>
    <t>正會員</t>
  </si>
  <si>
    <t xml:space="preserve">               2001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</si>
  <si>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</si>
  <si>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</si>
  <si>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</si>
  <si>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</si>
  <si>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</si>
  <si>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</si>
  <si>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</si>
  <si>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</si>
  <si>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</si>
  <si>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</si>
  <si>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</si>
  <si>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</si>
  <si>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</si>
  <si>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</si>
  <si>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</si>
  <si>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</si>
  <si>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</si>
  <si>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</si>
  <si>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              2002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</si>
  <si>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</si>
  <si>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</si>
  <si>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</si>
  <si>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農     會</t>
    </r>
  </si>
  <si>
    <t xml:space="preserve"> Provincciaal  F.A.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</si>
  <si>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</si>
  <si>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</si>
  <si>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</si>
  <si>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</si>
  <si>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</si>
  <si>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</si>
  <si>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</si>
  <si>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</si>
  <si>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</si>
  <si>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</si>
  <si>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</si>
  <si>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</si>
  <si>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</si>
  <si>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</si>
  <si>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</si>
  <si>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</si>
  <si>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</si>
  <si>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</si>
  <si>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</si>
  <si>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</si>
  <si>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</si>
  <si>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t>金    馬    地    區</t>
  </si>
  <si>
    <t xml:space="preserve"> Kima  Area</t>
  </si>
  <si>
    <t>家</t>
  </si>
  <si>
    <t>人</t>
  </si>
  <si>
    <t>家</t>
  </si>
  <si>
    <t>組</t>
  </si>
  <si>
    <r>
      <t xml:space="preserve">   </t>
    </r>
    <r>
      <rPr>
        <sz val="8"/>
        <rFont val="標楷體"/>
        <family val="4"/>
      </rPr>
      <t>資料來源：行政院農業委員會農糧署；台灣省農會。</t>
    </r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</si>
  <si>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年(含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年)以前資料不包括台北市﹑高雄市。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</si>
  <si>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Before  1998 (include 1998)</t>
    </r>
    <r>
      <rPr>
        <sz val="8"/>
        <rFont val="細明體"/>
        <family val="3"/>
      </rPr>
      <t>﹐</t>
    </r>
    <r>
      <rPr>
        <sz val="8"/>
        <rFont val="Times New Roman"/>
        <family val="1"/>
      </rPr>
      <t>the data of Taipei and Kaohsiung City are not included</t>
    </r>
    <r>
      <rPr>
        <sz val="8"/>
        <rFont val="細明體"/>
        <family val="3"/>
      </rPr>
      <t>﹒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</si>
  <si>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Yuan.; Taiwan Provincial Farmers' Association.</t>
    </r>
  </si>
  <si>
    <t xml:space="preserve">               2003</t>
  </si>
  <si>
    <t>Hsiang.  ChGn   Shin</t>
  </si>
  <si>
    <t>NumbGr  of</t>
  </si>
  <si>
    <t>FarmGr</t>
  </si>
  <si>
    <t>Number  of</t>
  </si>
  <si>
    <t>Members</t>
  </si>
  <si>
    <t>Farmer</t>
  </si>
  <si>
    <t>Member</t>
  </si>
  <si>
    <t>合計</t>
  </si>
  <si>
    <t>Associations</t>
  </si>
  <si>
    <t>Representatives</t>
  </si>
  <si>
    <t>Total</t>
  </si>
  <si>
    <t>Memberships</t>
  </si>
  <si>
    <t>Approval Memberships</t>
  </si>
  <si>
    <t xml:space="preserve">  Farming  Group</t>
  </si>
  <si>
    <t>農會數</t>
  </si>
  <si>
    <t xml:space="preserve">               2004</t>
  </si>
  <si>
    <r>
      <t>民國</t>
    </r>
    <r>
      <rPr>
        <sz val="8"/>
        <rFont val="Times New Roman"/>
        <family val="1"/>
      </rPr>
      <t xml:space="preserve">     86         </t>
    </r>
    <r>
      <rPr>
        <sz val="8"/>
        <rFont val="標楷體"/>
        <family val="4"/>
      </rPr>
      <t>年</t>
    </r>
  </si>
  <si>
    <t>1.  Taiwan-Fukien Area Number of Farmers' Associations and Members</t>
  </si>
  <si>
    <r>
      <t xml:space="preserve">1.  </t>
    </r>
    <r>
      <rPr>
        <sz val="14"/>
        <rFont val="標楷體"/>
        <family val="4"/>
      </rPr>
      <t>台閩地區農會團體數及會員數</t>
    </r>
  </si>
  <si>
    <r>
      <t xml:space="preserve">  </t>
    </r>
    <r>
      <rPr>
        <sz val="7"/>
        <rFont val="Times New Roman"/>
        <family val="1"/>
      </rPr>
      <t xml:space="preserve"> 312     95</t>
    </r>
    <r>
      <rPr>
        <sz val="8"/>
        <rFont val="標楷體"/>
        <family val="4"/>
      </rPr>
      <t>年農業統計年報</t>
    </r>
  </si>
  <si>
    <t xml:space="preserve">AG. STATISTICS YEARBOOK 2006     313   </t>
  </si>
  <si>
    <t xml:space="preserve">    94   r</t>
  </si>
  <si>
    <t xml:space="preserve">               2005   r</t>
  </si>
  <si>
    <t xml:space="preserve">               2006</t>
  </si>
  <si>
    <t>house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</si>
</sst>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_-* #\ ##0_-;\-* #\ ##0_-;_-* &quot;-&quot;_-;_-@_-"/>
    <numFmt numFmtId="181" formatCode="#\ ###\ 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_);[Red]\(0.00\)"/>
    <numFmt numFmtId="191" formatCode="0_);[Red]\(0\)"/>
    <numFmt numFmtId="192" formatCode="0.00_ "/>
    <numFmt numFmtId="193" formatCode="_-* #\ ##0_-;\-* #\ ##0_-;_-* &quot;-&quot;;_-@_-"/>
    <numFmt numFmtId="194" formatCode="0.0_);[Red]\(0.0\)"/>
    <numFmt numFmtId="195" formatCode="#,##0.00_);\(\-#,##0.00\)"/>
    <numFmt numFmtId="196" formatCode="#,##0.0_);\(\-#,##0.0\)"/>
    <numFmt numFmtId="197" formatCode="#,##0_);\(\-#,##0\)"/>
    <numFmt numFmtId="198" formatCode="#\ ###\ ###.00"/>
    <numFmt numFmtId="199" formatCode="0.0000"/>
    <numFmt numFmtId="200" formatCode="0.000"/>
    <numFmt numFmtId="201" formatCode="0.0"/>
    <numFmt numFmtId="202" formatCode="#\ ###\ ###.0"/>
    <numFmt numFmtId="203" formatCode="#,##0.00_);\-#,##0.00&quot; &quot;;&quot;－&quot;"/>
    <numFmt numFmtId="204" formatCode="#\ ###\ ##\-"/>
    <numFmt numFmtId="205" formatCode="##\ ###\ ###"/>
    <numFmt numFmtId="206" formatCode="##\ ###\ ##0"/>
    <numFmt numFmtId="207" formatCode="_-* #\ ##0;\-* #\ ##0;_-* &quot;-&quot;_-;_-@_-"/>
    <numFmt numFmtId="208" formatCode="#\ ###\ ##0;\-#\ ###\ ###;\-"/>
    <numFmt numFmtId="209" formatCode="#.0\ ###\ ##0;\-#.0\ ###\ ###;\-"/>
    <numFmt numFmtId="210" formatCode="#,##0.00;\-#,##0.00;&quot;-&quot;"/>
    <numFmt numFmtId="211" formatCode="#.0\ ###\ ##0"/>
    <numFmt numFmtId="212" formatCode="#.00\ ###\ ##0"/>
    <numFmt numFmtId="213" formatCode="0.00000000_);[Red]\(0.00000000\)"/>
    <numFmt numFmtId="214" formatCode="#.00\ ###\ ##0;\-#.00\ ###\ ###;\-"/>
    <numFmt numFmtId="215" formatCode="#.000\ ###\ ##0;\-#.000\ ###\ ###;\-"/>
    <numFmt numFmtId="216" formatCode="0.000_);[Red]\(0.000\)"/>
    <numFmt numFmtId="217" formatCode="#,##0.00_ "/>
    <numFmt numFmtId="218" formatCode="#.\ ###\ ##0;\-#.\ ###\ ###;\-"/>
    <numFmt numFmtId="219" formatCode="#.0000\ ###\ ##0;\-#.0000\ ###\ ###;\-"/>
    <numFmt numFmtId="220" formatCode=".\ ###\ ##0;\-.\ ###\ ###;\ȭ;_찀"/>
    <numFmt numFmtId="221" formatCode="###\ ##0.00"/>
    <numFmt numFmtId="222" formatCode="###\ ###.00"/>
    <numFmt numFmtId="223" formatCode="#\ ##0.00"/>
    <numFmt numFmtId="224" formatCode="#\ ##0"/>
    <numFmt numFmtId="225" formatCode="#\ ###\ ##0.00"/>
    <numFmt numFmtId="226" formatCode="###\ ###\ ###"/>
    <numFmt numFmtId="227" formatCode="###\ ###\ ##0"/>
    <numFmt numFmtId="228" formatCode="###\ ###\ ###.00"/>
    <numFmt numFmtId="229" formatCode="###\ ###\ ##0.00"/>
    <numFmt numFmtId="230" formatCode="#,##0;[Red]#,##0"/>
    <numFmt numFmtId="231" formatCode="_-* #\ ##0;\-* #\ ##0;_-* &quot;-&quot;;_-@_-"/>
    <numFmt numFmtId="232" formatCode="#,##0_);[Red]\(#,##0\)"/>
    <numFmt numFmtId="233" formatCode="_-* #,##0.00_-;\-* #,##0.00_-;_-* &quot;-&quot;_-;_-@_-"/>
    <numFmt numFmtId="234" formatCode="###,##0"/>
  </numFmts>
  <fonts count="21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4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4"/>
    </font>
    <font>
      <sz val="7"/>
      <name val="Times New Roman"/>
      <family val="1"/>
    </font>
    <font>
      <sz val="8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0"/>
      <name val="Times New Roman"/>
      <family val="1"/>
    </font>
    <font>
      <b/>
      <sz val="8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3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1" xfId="20" applyFont="1" applyFill="1" applyBorder="1">
      <alignment/>
      <protection/>
    </xf>
    <xf numFmtId="0" fontId="7" fillId="0" borderId="2" xfId="20" applyFont="1" applyFill="1" applyBorder="1">
      <alignment/>
      <protection/>
    </xf>
    <xf numFmtId="0" fontId="7" fillId="0" borderId="1" xfId="20" applyFont="1" applyFill="1" applyBorder="1" applyAlignment="1">
      <alignment horizontal="center"/>
      <protection/>
    </xf>
    <xf numFmtId="0" fontId="6" fillId="0" borderId="0" xfId="20" applyFont="1" applyBorder="1" applyAlignment="1">
      <alignment vertical="center"/>
      <protection/>
    </xf>
    <xf numFmtId="176" fontId="5" fillId="0" borderId="0" xfId="20" applyNumberFormat="1" applyFont="1" applyBorder="1" applyAlignment="1">
      <alignment horizontal="right" vertical="center"/>
      <protection/>
    </xf>
    <xf numFmtId="176" fontId="5" fillId="0" borderId="0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179" fontId="5" fillId="0" borderId="0" xfId="20" applyNumberFormat="1" applyFont="1" applyFill="1" applyBorder="1" applyAlignment="1">
      <alignment horizontal="left" indent="1"/>
      <protection/>
    </xf>
    <xf numFmtId="0" fontId="5" fillId="0" borderId="5" xfId="20" applyFont="1" applyBorder="1" applyAlignment="1">
      <alignment vertic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6" xfId="20" applyFont="1" applyFill="1" applyBorder="1" quotePrefix="1">
      <alignment/>
      <protection/>
    </xf>
    <xf numFmtId="179" fontId="5" fillId="0" borderId="7" xfId="20" applyNumberFormat="1" applyFont="1" applyFill="1" applyBorder="1" applyAlignment="1">
      <alignment horizontal="left" indent="1"/>
      <protection/>
    </xf>
    <xf numFmtId="176" fontId="5" fillId="0" borderId="8" xfId="20" applyNumberFormat="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14" fillId="0" borderId="0" xfId="0" applyFont="1" applyBorder="1" applyAlignment="1" applyProtection="1">
      <alignment horizontal="right"/>
      <protection locked="0"/>
    </xf>
    <xf numFmtId="0" fontId="9" fillId="0" borderId="0" xfId="20" applyFont="1" applyBorder="1" applyAlignment="1">
      <alignment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left" vertical="center" indent="1"/>
      <protection/>
    </xf>
    <xf numFmtId="0" fontId="5" fillId="0" borderId="10" xfId="18" applyFont="1" applyBorder="1" applyAlignment="1" applyProtection="1">
      <alignment horizontal="left" vertical="center" indent="1"/>
      <protection locked="0"/>
    </xf>
    <xf numFmtId="0" fontId="5" fillId="0" borderId="10" xfId="20" applyFont="1" applyFill="1" applyBorder="1" applyAlignment="1">
      <alignment horizontal="left" indent="1"/>
      <protection/>
    </xf>
    <xf numFmtId="0" fontId="5" fillId="0" borderId="10" xfId="20" applyFont="1" applyFill="1" applyBorder="1" applyAlignment="1">
      <alignment horizontal="left" indent="2"/>
      <protection/>
    </xf>
    <xf numFmtId="0" fontId="5" fillId="0" borderId="10" xfId="18" applyFont="1" applyBorder="1" applyAlignment="1" applyProtection="1">
      <alignment horizontal="left" vertical="center" indent="2"/>
      <protection locked="0"/>
    </xf>
    <xf numFmtId="0" fontId="5" fillId="0" borderId="1" xfId="16" applyFont="1" applyBorder="1" applyAlignment="1" quotePrefix="1">
      <alignment horizontal="center"/>
      <protection/>
    </xf>
    <xf numFmtId="0" fontId="12" fillId="0" borderId="1" xfId="16" applyFont="1" applyBorder="1" applyAlignment="1" quotePrefix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applyProtection="1" quotePrefix="1">
      <alignment horizontal="center"/>
      <protection locked="0"/>
    </xf>
    <xf numFmtId="0" fontId="5" fillId="0" borderId="10" xfId="16" applyFont="1" applyBorder="1" applyAlignment="1" quotePrefix="1">
      <alignment horizontal="left" indent="1"/>
      <protection/>
    </xf>
    <xf numFmtId="0" fontId="5" fillId="0" borderId="10" xfId="20" applyFont="1" applyFill="1" applyBorder="1">
      <alignment/>
      <protection/>
    </xf>
    <xf numFmtId="0" fontId="7" fillId="0" borderId="0" xfId="17" applyFont="1" applyBorder="1" applyAlignment="1">
      <alignment horizontal="center"/>
      <protection/>
    </xf>
    <xf numFmtId="176" fontId="14" fillId="0" borderId="10" xfId="20" applyNumberFormat="1" applyFont="1" applyBorder="1" applyAlignment="1">
      <alignment horizontal="right" vertical="center"/>
      <protection/>
    </xf>
    <xf numFmtId="176" fontId="14" fillId="0" borderId="0" xfId="20" applyNumberFormat="1" applyFont="1" applyBorder="1" applyAlignment="1">
      <alignment horizontal="right" vertical="center"/>
      <protection/>
    </xf>
    <xf numFmtId="0" fontId="5" fillId="0" borderId="5" xfId="20" applyFont="1" applyFill="1" applyBorder="1" applyAlignment="1" quotePrefix="1">
      <alignment vertical="center"/>
      <protection/>
    </xf>
    <xf numFmtId="176" fontId="12" fillId="0" borderId="0" xfId="20" applyNumberFormat="1" applyFont="1" applyBorder="1" applyAlignment="1">
      <alignment horizontal="right" vertical="center"/>
      <protection/>
    </xf>
    <xf numFmtId="0" fontId="7" fillId="0" borderId="1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177" fontId="5" fillId="0" borderId="0" xfId="20" applyNumberFormat="1" applyFont="1" applyBorder="1" applyAlignment="1">
      <alignment horizontal="right" vertical="center"/>
      <protection/>
    </xf>
    <xf numFmtId="178" fontId="5" fillId="0" borderId="0" xfId="20" applyNumberFormat="1" applyFont="1" applyBorder="1" applyAlignment="1">
      <alignment horizontal="right" vertical="center"/>
      <protection/>
    </xf>
    <xf numFmtId="231" fontId="5" fillId="0" borderId="0" xfId="20" applyNumberFormat="1" applyFont="1" applyBorder="1" applyAlignment="1">
      <alignment horizontal="right" vertical="center"/>
      <protection/>
    </xf>
    <xf numFmtId="231" fontId="5" fillId="0" borderId="0" xfId="20" applyNumberFormat="1" applyFont="1" applyBorder="1" applyAlignment="1">
      <alignment vertical="center"/>
      <protection/>
    </xf>
    <xf numFmtId="0" fontId="5" fillId="0" borderId="1" xfId="20" applyFont="1" applyFill="1" applyBorder="1" applyAlignment="1" quotePrefix="1">
      <alignment horizontal="center"/>
      <protection/>
    </xf>
    <xf numFmtId="176" fontId="20" fillId="0" borderId="0" xfId="20" applyNumberFormat="1" applyFont="1" applyBorder="1" applyAlignment="1">
      <alignment horizontal="right" vertical="center"/>
      <protection/>
    </xf>
    <xf numFmtId="0" fontId="5" fillId="0" borderId="0" xfId="15" applyFont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14" fillId="0" borderId="0" xfId="0" applyFont="1" applyBorder="1" applyAlignment="1" applyProtection="1">
      <alignment horizontal="left"/>
      <protection locked="0"/>
    </xf>
    <xf numFmtId="176" fontId="14" fillId="0" borderId="0" xfId="20" applyNumberFormat="1" applyFont="1" applyBorder="1" applyAlignment="1">
      <alignment vertical="center"/>
      <protection/>
    </xf>
    <xf numFmtId="181" fontId="12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181" fontId="5" fillId="0" borderId="0" xfId="20" applyNumberFormat="1" applyFont="1" applyBorder="1" applyAlignment="1">
      <alignment horizontal="right" vertical="center"/>
      <protection/>
    </xf>
    <xf numFmtId="181" fontId="5" fillId="0" borderId="0" xfId="20" applyNumberFormat="1" applyFont="1" applyBorder="1" applyAlignment="1">
      <alignment vertical="center"/>
      <protection/>
    </xf>
    <xf numFmtId="231" fontId="5" fillId="0" borderId="0" xfId="19" applyNumberFormat="1" applyFont="1" applyBorder="1" applyAlignment="1" applyProtection="1" quotePrefix="1">
      <alignment horizontal="right" vertical="justify"/>
      <protection locked="0"/>
    </xf>
    <xf numFmtId="231" fontId="7" fillId="0" borderId="0" xfId="20" applyNumberFormat="1" applyFont="1" applyBorder="1" applyAlignment="1">
      <alignment vertical="center"/>
      <protection/>
    </xf>
    <xf numFmtId="231" fontId="13" fillId="0" borderId="0" xfId="0" applyNumberFormat="1" applyFont="1" applyBorder="1" applyAlignment="1" applyProtection="1">
      <alignment horizontal="right"/>
      <protection locked="0"/>
    </xf>
    <xf numFmtId="0" fontId="5" fillId="0" borderId="0" xfId="20" applyFont="1" applyBorder="1" applyAlignment="1">
      <alignment horizontal="left" vertical="center" indent="1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vertical="center"/>
      <protection/>
    </xf>
    <xf numFmtId="0" fontId="5" fillId="0" borderId="1" xfId="20" applyFont="1" applyFill="1" applyBorder="1">
      <alignment/>
      <protection/>
    </xf>
    <xf numFmtId="0" fontId="7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distributed" vertical="center"/>
      <protection/>
    </xf>
    <xf numFmtId="176" fontId="5" fillId="0" borderId="14" xfId="20" applyNumberFormat="1" applyFont="1" applyBorder="1" applyAlignment="1">
      <alignment vertical="center"/>
      <protection/>
    </xf>
    <xf numFmtId="0" fontId="5" fillId="0" borderId="2" xfId="20" applyFont="1" applyFill="1" applyBorder="1" applyAlignment="1">
      <alignment vertical="top"/>
      <protection/>
    </xf>
    <xf numFmtId="0" fontId="5" fillId="0" borderId="3" xfId="20" applyFont="1" applyBorder="1" applyAlignment="1">
      <alignment horizontal="center" vertical="top"/>
      <protection/>
    </xf>
    <xf numFmtId="0" fontId="5" fillId="0" borderId="15" xfId="20" applyFont="1" applyBorder="1" applyAlignment="1">
      <alignment horizontal="center" vertical="top"/>
      <protection/>
    </xf>
    <xf numFmtId="0" fontId="5" fillId="0" borderId="4" xfId="20" applyFont="1" applyBorder="1" applyAlignment="1">
      <alignment horizontal="center" vertical="top"/>
      <protection/>
    </xf>
    <xf numFmtId="176" fontId="5" fillId="0" borderId="0" xfId="20" applyNumberFormat="1" applyFont="1" applyBorder="1" applyAlignment="1">
      <alignment vertical="top"/>
      <protection/>
    </xf>
    <xf numFmtId="0" fontId="5" fillId="0" borderId="16" xfId="20" applyFont="1" applyBorder="1" applyAlignment="1">
      <alignment horizontal="center" vertical="top"/>
      <protection/>
    </xf>
    <xf numFmtId="176" fontId="5" fillId="0" borderId="17" xfId="20" applyNumberFormat="1" applyFont="1" applyBorder="1" applyAlignment="1">
      <alignment horizontal="center" vertical="top"/>
      <protection/>
    </xf>
    <xf numFmtId="0" fontId="5" fillId="0" borderId="7" xfId="20" applyFont="1" applyFill="1" applyBorder="1" applyAlignment="1">
      <alignment horizontal="center" vertical="top"/>
      <protection/>
    </xf>
    <xf numFmtId="0" fontId="18" fillId="0" borderId="0" xfId="20" applyFont="1" applyBorder="1" applyAlignment="1">
      <alignment vertical="top"/>
      <protection/>
    </xf>
    <xf numFmtId="0" fontId="7" fillId="0" borderId="18" xfId="20" applyFont="1" applyFill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19" xfId="20" applyFont="1" applyBorder="1" applyAlignment="1">
      <alignment horizontal="centerContinuous"/>
      <protection/>
    </xf>
    <xf numFmtId="0" fontId="7" fillId="0" borderId="20" xfId="20" applyFont="1" applyBorder="1" applyAlignment="1">
      <alignment horizontal="centerContinuous"/>
      <protection/>
    </xf>
    <xf numFmtId="0" fontId="5" fillId="0" borderId="6" xfId="20" applyFont="1" applyFill="1" applyBorder="1" applyAlignment="1">
      <alignment/>
      <protection/>
    </xf>
    <xf numFmtId="0" fontId="5" fillId="0" borderId="1" xfId="16" applyFont="1" applyBorder="1" applyAlignment="1">
      <alignment horizontal="center"/>
      <protection/>
    </xf>
    <xf numFmtId="0" fontId="12" fillId="0" borderId="10" xfId="16" applyFont="1" applyBorder="1" applyAlignment="1" quotePrefix="1">
      <alignment horizontal="left" indent="1"/>
      <protection/>
    </xf>
    <xf numFmtId="0" fontId="7" fillId="0" borderId="0" xfId="20" applyFont="1" applyFill="1" applyBorder="1">
      <alignment/>
      <protection/>
    </xf>
    <xf numFmtId="176" fontId="20" fillId="0" borderId="21" xfId="20" applyNumberFormat="1" applyFont="1" applyBorder="1" applyAlignment="1">
      <alignment horizontal="right" vertical="center"/>
      <protection/>
    </xf>
    <xf numFmtId="176" fontId="5" fillId="0" borderId="10" xfId="20" applyNumberFormat="1" applyFont="1" applyBorder="1" applyAlignment="1">
      <alignment vertical="center"/>
      <protection/>
    </xf>
    <xf numFmtId="176" fontId="5" fillId="0" borderId="10" xfId="20" applyNumberFormat="1" applyFont="1" applyBorder="1" applyAlignment="1">
      <alignment horizontal="right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7" fillId="0" borderId="25" xfId="20" applyFont="1" applyBorder="1" applyAlignment="1">
      <alignment horizontal="center" vertical="center"/>
      <protection/>
    </xf>
    <xf numFmtId="0" fontId="7" fillId="0" borderId="2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center"/>
      <protection/>
    </xf>
    <xf numFmtId="0" fontId="7" fillId="0" borderId="30" xfId="20" applyFont="1" applyBorder="1" applyAlignment="1">
      <alignment horizontal="center"/>
      <protection/>
    </xf>
    <xf numFmtId="0" fontId="7" fillId="0" borderId="21" xfId="20" applyFont="1" applyBorder="1" applyAlignment="1">
      <alignment horizontal="center"/>
      <protection/>
    </xf>
    <xf numFmtId="0" fontId="7" fillId="0" borderId="31" xfId="20" applyFont="1" applyBorder="1" applyAlignment="1">
      <alignment horizontal="center"/>
      <protection/>
    </xf>
    <xf numFmtId="0" fontId="5" fillId="0" borderId="32" xfId="20" applyFont="1" applyBorder="1" applyAlignment="1">
      <alignment horizontal="center" vertic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291" xfId="19"/>
    <cellStyle name="一般_耕地與農會" xfId="20"/>
    <cellStyle name="Comma" xfId="21"/>
    <cellStyle name="Comma [0]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pane xSplit="1" ySplit="2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1" sqref="A1"/>
    </sheetView>
  </sheetViews>
  <sheetFormatPr defaultColWidth="9.00390625" defaultRowHeight="16.5"/>
  <cols>
    <col min="1" max="1" width="19.625" style="17" customWidth="1"/>
    <col min="2" max="5" width="15.625" style="4" customWidth="1"/>
    <col min="6" max="6" width="16.125" style="4" customWidth="1"/>
    <col min="7" max="10" width="15.625" style="4" customWidth="1"/>
    <col min="11" max="11" width="19.625" style="47" customWidth="1"/>
    <col min="12" max="16384" width="10.00390625" style="4" customWidth="1"/>
  </cols>
  <sheetData>
    <row r="1" spans="1:11" ht="10.5" customHeight="1">
      <c r="A1" s="48" t="s">
        <v>103</v>
      </c>
      <c r="J1" s="49"/>
      <c r="K1" s="18" t="s">
        <v>104</v>
      </c>
    </row>
    <row r="2" spans="1:11" s="19" customFormat="1" ht="27" customHeight="1">
      <c r="A2" s="92" t="s">
        <v>102</v>
      </c>
      <c r="B2" s="92"/>
      <c r="C2" s="92"/>
      <c r="D2" s="92"/>
      <c r="E2" s="92"/>
      <c r="G2" s="92" t="s">
        <v>101</v>
      </c>
      <c r="H2" s="92"/>
      <c r="I2" s="92"/>
      <c r="J2" s="92"/>
      <c r="K2" s="92"/>
    </row>
    <row r="3" ht="18" customHeight="1"/>
    <row r="4" ht="10.5" customHeight="1"/>
    <row r="5" spans="1:11" s="77" customFormat="1" ht="12.75" customHeight="1">
      <c r="A5" s="76"/>
      <c r="B5" s="97" t="s">
        <v>12</v>
      </c>
      <c r="C5" s="98"/>
      <c r="D5" s="95" t="s">
        <v>0</v>
      </c>
      <c r="E5" s="96"/>
      <c r="G5" s="78" t="s">
        <v>1</v>
      </c>
      <c r="H5" s="78"/>
      <c r="I5" s="78"/>
      <c r="J5" s="79"/>
      <c r="K5" s="80"/>
    </row>
    <row r="6" spans="1:11" ht="9.75" customHeight="1">
      <c r="A6" s="1"/>
      <c r="B6" s="87" t="s">
        <v>13</v>
      </c>
      <c r="C6" s="88"/>
      <c r="D6" s="93" t="s">
        <v>84</v>
      </c>
      <c r="E6" s="94"/>
      <c r="G6" s="94" t="s">
        <v>16</v>
      </c>
      <c r="H6" s="94"/>
      <c r="I6" s="94"/>
      <c r="J6" s="99"/>
      <c r="K6" s="11"/>
    </row>
    <row r="7" spans="1:11" ht="9.75" customHeight="1">
      <c r="A7" s="3" t="s">
        <v>17</v>
      </c>
      <c r="B7" s="16" t="s">
        <v>98</v>
      </c>
      <c r="C7" s="20" t="s">
        <v>2</v>
      </c>
      <c r="D7" s="16" t="s">
        <v>14</v>
      </c>
      <c r="E7" s="20" t="s">
        <v>2</v>
      </c>
      <c r="G7" s="90" t="s">
        <v>3</v>
      </c>
      <c r="H7" s="91"/>
      <c r="I7" s="91"/>
      <c r="J7" s="65" t="s">
        <v>4</v>
      </c>
      <c r="K7" s="12" t="s">
        <v>18</v>
      </c>
    </row>
    <row r="8" spans="1:11" s="61" customFormat="1" ht="9.75" customHeight="1">
      <c r="A8" s="44"/>
      <c r="B8" s="59" t="s">
        <v>87</v>
      </c>
      <c r="C8" s="60"/>
      <c r="D8" s="59" t="s">
        <v>85</v>
      </c>
      <c r="E8" s="60"/>
      <c r="F8" s="64"/>
      <c r="G8" s="88" t="s">
        <v>88</v>
      </c>
      <c r="H8" s="89"/>
      <c r="I8" s="89"/>
      <c r="J8" s="66"/>
      <c r="K8" s="12"/>
    </row>
    <row r="9" spans="1:11" s="61" customFormat="1" ht="9.75" customHeight="1">
      <c r="A9" s="62"/>
      <c r="B9" s="59" t="s">
        <v>89</v>
      </c>
      <c r="C9" s="60" t="s">
        <v>90</v>
      </c>
      <c r="D9" s="59" t="s">
        <v>86</v>
      </c>
      <c r="E9" s="60" t="s">
        <v>90</v>
      </c>
      <c r="F9" s="6"/>
      <c r="G9" s="63" t="s">
        <v>91</v>
      </c>
      <c r="H9" s="20" t="s">
        <v>26</v>
      </c>
      <c r="I9" s="20" t="s">
        <v>5</v>
      </c>
      <c r="J9" s="15" t="s">
        <v>87</v>
      </c>
      <c r="K9" s="12"/>
    </row>
    <row r="10" spans="1:11" s="75" customFormat="1" ht="12.75" customHeight="1">
      <c r="A10" s="67"/>
      <c r="B10" s="68" t="s">
        <v>92</v>
      </c>
      <c r="C10" s="69" t="s">
        <v>93</v>
      </c>
      <c r="D10" s="70" t="s">
        <v>92</v>
      </c>
      <c r="E10" s="69" t="s">
        <v>93</v>
      </c>
      <c r="F10" s="71"/>
      <c r="G10" s="72" t="s">
        <v>94</v>
      </c>
      <c r="H10" s="69" t="s">
        <v>95</v>
      </c>
      <c r="I10" s="69" t="s">
        <v>96</v>
      </c>
      <c r="J10" s="73" t="s">
        <v>97</v>
      </c>
      <c r="K10" s="74"/>
    </row>
    <row r="11" spans="1:11" ht="9.75" customHeight="1">
      <c r="A11" s="83"/>
      <c r="B11" s="84" t="s">
        <v>75</v>
      </c>
      <c r="C11" s="45" t="s">
        <v>76</v>
      </c>
      <c r="D11" s="45" t="s">
        <v>77</v>
      </c>
      <c r="E11" s="45" t="s">
        <v>76</v>
      </c>
      <c r="F11" s="50"/>
      <c r="G11" s="45" t="s">
        <v>76</v>
      </c>
      <c r="H11" s="45" t="s">
        <v>76</v>
      </c>
      <c r="I11" s="45" t="s">
        <v>76</v>
      </c>
      <c r="J11" s="45" t="s">
        <v>78</v>
      </c>
      <c r="K11" s="13"/>
    </row>
    <row r="12" spans="1:11" ht="9.75" customHeight="1">
      <c r="A12" s="83"/>
      <c r="B12" s="34" t="s">
        <v>23</v>
      </c>
      <c r="C12" s="35" t="s">
        <v>24</v>
      </c>
      <c r="D12" s="35" t="s">
        <v>108</v>
      </c>
      <c r="E12" s="35" t="s">
        <v>24</v>
      </c>
      <c r="F12" s="50"/>
      <c r="G12" s="35" t="s">
        <v>24</v>
      </c>
      <c r="H12" s="35" t="s">
        <v>24</v>
      </c>
      <c r="I12" s="35" t="s">
        <v>24</v>
      </c>
      <c r="J12" s="35" t="s">
        <v>25</v>
      </c>
      <c r="K12" s="36"/>
    </row>
    <row r="13" spans="1:11" ht="4.5" customHeight="1">
      <c r="A13" s="83"/>
      <c r="B13" s="85"/>
      <c r="C13" s="6"/>
      <c r="D13" s="6"/>
      <c r="E13" s="6"/>
      <c r="F13" s="6"/>
      <c r="G13" s="6"/>
      <c r="H13" s="6"/>
      <c r="I13" s="6"/>
      <c r="J13" s="6"/>
      <c r="K13" s="36"/>
    </row>
    <row r="14" spans="1:11" s="9" customFormat="1" ht="9.75" customHeight="1">
      <c r="A14" s="33" t="s">
        <v>100</v>
      </c>
      <c r="B14" s="86">
        <v>26</v>
      </c>
      <c r="C14" s="5">
        <v>1538</v>
      </c>
      <c r="D14" s="5">
        <v>278</v>
      </c>
      <c r="E14" s="40">
        <v>13557</v>
      </c>
      <c r="F14" s="6">
        <v>0</v>
      </c>
      <c r="G14" s="5">
        <v>1851684</v>
      </c>
      <c r="H14" s="5">
        <v>1025520</v>
      </c>
      <c r="I14" s="5">
        <v>826164</v>
      </c>
      <c r="J14" s="5">
        <v>4789</v>
      </c>
      <c r="K14" s="31" t="s">
        <v>19</v>
      </c>
    </row>
    <row r="15" spans="1:11" s="9" customFormat="1" ht="9.75" customHeight="1">
      <c r="A15" s="30">
        <v>87</v>
      </c>
      <c r="B15" s="86">
        <v>26</v>
      </c>
      <c r="C15" s="5">
        <v>1489</v>
      </c>
      <c r="D15" s="5">
        <v>278</v>
      </c>
      <c r="E15" s="41">
        <v>13282</v>
      </c>
      <c r="F15" s="6">
        <v>0</v>
      </c>
      <c r="G15" s="5">
        <v>1890551</v>
      </c>
      <c r="H15" s="5">
        <v>1035484</v>
      </c>
      <c r="I15" s="5">
        <v>855067</v>
      </c>
      <c r="J15" s="5">
        <v>4864</v>
      </c>
      <c r="K15" s="31" t="s">
        <v>20</v>
      </c>
    </row>
    <row r="16" spans="1:11" s="9" customFormat="1" ht="9.75" customHeight="1">
      <c r="A16" s="29">
        <v>88</v>
      </c>
      <c r="B16" s="86">
        <v>26</v>
      </c>
      <c r="C16" s="5">
        <v>1515</v>
      </c>
      <c r="D16" s="5">
        <v>278</v>
      </c>
      <c r="E16" s="5">
        <v>13252</v>
      </c>
      <c r="F16" s="6">
        <v>0</v>
      </c>
      <c r="G16" s="5">
        <v>1895163</v>
      </c>
      <c r="H16" s="5">
        <v>1028084</v>
      </c>
      <c r="I16" s="5">
        <v>867079</v>
      </c>
      <c r="J16" s="5">
        <v>4796</v>
      </c>
      <c r="K16" s="31" t="s">
        <v>21</v>
      </c>
    </row>
    <row r="17" spans="1:11" s="9" customFormat="1" ht="9.75" customHeight="1">
      <c r="A17" s="29">
        <v>89</v>
      </c>
      <c r="B17" s="86">
        <v>26</v>
      </c>
      <c r="C17" s="5">
        <v>1505</v>
      </c>
      <c r="D17" s="5">
        <v>278</v>
      </c>
      <c r="E17" s="5">
        <v>13175</v>
      </c>
      <c r="F17" s="6">
        <v>0</v>
      </c>
      <c r="G17" s="5">
        <v>1917938</v>
      </c>
      <c r="H17" s="5">
        <v>1029162</v>
      </c>
      <c r="I17" s="5">
        <v>888776</v>
      </c>
      <c r="J17" s="5">
        <v>4803</v>
      </c>
      <c r="K17" s="31" t="s">
        <v>22</v>
      </c>
    </row>
    <row r="18" spans="1:11" s="9" customFormat="1" ht="9.75" customHeight="1">
      <c r="A18" s="29">
        <v>90</v>
      </c>
      <c r="B18" s="86">
        <v>26</v>
      </c>
      <c r="C18" s="5">
        <v>1544</v>
      </c>
      <c r="D18" s="5">
        <v>278</v>
      </c>
      <c r="E18" s="5">
        <v>13620</v>
      </c>
      <c r="F18" s="6">
        <v>0</v>
      </c>
      <c r="G18" s="5">
        <v>1930171</v>
      </c>
      <c r="H18" s="5">
        <v>1034048</v>
      </c>
      <c r="I18" s="5">
        <v>896123</v>
      </c>
      <c r="J18" s="5">
        <v>4846</v>
      </c>
      <c r="K18" s="31" t="s">
        <v>27</v>
      </c>
    </row>
    <row r="19" spans="1:11" s="9" customFormat="1" ht="9.75" customHeight="1">
      <c r="A19" s="29"/>
      <c r="B19" s="86"/>
      <c r="C19" s="5"/>
      <c r="D19" s="5"/>
      <c r="E19" s="5"/>
      <c r="F19" s="6"/>
      <c r="G19" s="5">
        <v>0</v>
      </c>
      <c r="H19" s="5"/>
      <c r="I19" s="5"/>
      <c r="J19" s="5"/>
      <c r="K19" s="31"/>
    </row>
    <row r="20" spans="1:11" s="9" customFormat="1" ht="9.75" customHeight="1">
      <c r="A20" s="27">
        <v>91</v>
      </c>
      <c r="B20" s="5">
        <v>26</v>
      </c>
      <c r="C20" s="5">
        <v>1529</v>
      </c>
      <c r="D20" s="5">
        <v>278</v>
      </c>
      <c r="E20" s="5">
        <v>13441</v>
      </c>
      <c r="F20" s="6"/>
      <c r="G20" s="5">
        <v>1959427</v>
      </c>
      <c r="H20" s="5">
        <v>1035871</v>
      </c>
      <c r="I20" s="5">
        <v>923556</v>
      </c>
      <c r="J20" s="5">
        <v>4874</v>
      </c>
      <c r="K20" s="31" t="s">
        <v>46</v>
      </c>
    </row>
    <row r="21" spans="1:11" s="9" customFormat="1" ht="9.75" customHeight="1">
      <c r="A21" s="27">
        <v>92</v>
      </c>
      <c r="B21" s="5">
        <v>26</v>
      </c>
      <c r="C21" s="5">
        <v>1513</v>
      </c>
      <c r="D21" s="5">
        <v>278</v>
      </c>
      <c r="E21" s="5">
        <v>13226</v>
      </c>
      <c r="F21" s="6"/>
      <c r="G21" s="5">
        <v>1950321</v>
      </c>
      <c r="H21" s="5">
        <v>1027660</v>
      </c>
      <c r="I21" s="5">
        <v>922661</v>
      </c>
      <c r="J21" s="5">
        <v>4852</v>
      </c>
      <c r="K21" s="31" t="s">
        <v>83</v>
      </c>
    </row>
    <row r="22" spans="1:11" s="9" customFormat="1" ht="9.75" customHeight="1">
      <c r="A22" s="27">
        <v>93</v>
      </c>
      <c r="B22" s="5">
        <v>26</v>
      </c>
      <c r="C22" s="5">
        <v>1531</v>
      </c>
      <c r="D22" s="5">
        <v>278</v>
      </c>
      <c r="E22" s="5">
        <v>12929</v>
      </c>
      <c r="F22" s="6"/>
      <c r="G22" s="5">
        <v>1925550</v>
      </c>
      <c r="H22" s="5">
        <v>1009393</v>
      </c>
      <c r="I22" s="5">
        <v>916157</v>
      </c>
      <c r="J22" s="5">
        <v>4810</v>
      </c>
      <c r="K22" s="31" t="s">
        <v>99</v>
      </c>
    </row>
    <row r="23" spans="1:11" s="9" customFormat="1" ht="9.75" customHeight="1">
      <c r="A23" s="81" t="s">
        <v>105</v>
      </c>
      <c r="B23" s="5">
        <v>26</v>
      </c>
      <c r="C23" s="53">
        <v>1317</v>
      </c>
      <c r="D23" s="53">
        <f>D26+D28+D30+D58</f>
        <v>277</v>
      </c>
      <c r="E23" s="53">
        <v>11141</v>
      </c>
      <c r="F23" s="6"/>
      <c r="G23" s="53">
        <v>1930222</v>
      </c>
      <c r="H23" s="53">
        <v>1016636</v>
      </c>
      <c r="I23" s="53">
        <v>913586</v>
      </c>
      <c r="J23" s="53">
        <v>4735</v>
      </c>
      <c r="K23" s="31" t="s">
        <v>106</v>
      </c>
    </row>
    <row r="24" spans="1:11" s="52" customFormat="1" ht="9.75" customHeight="1">
      <c r="A24" s="28">
        <v>95</v>
      </c>
      <c r="B24" s="37">
        <f>B26+B28+B30+B58</f>
        <v>26</v>
      </c>
      <c r="C24" s="37">
        <f>C26+C28+C30+C58</f>
        <v>1271</v>
      </c>
      <c r="D24" s="37">
        <f>D26+D28+D30+D58</f>
        <v>277</v>
      </c>
      <c r="E24" s="37">
        <f>E26+E28+E30+E58</f>
        <v>11406</v>
      </c>
      <c r="F24" s="51"/>
      <c r="G24" s="37">
        <f>G26+G28+G30+G58</f>
        <v>1948893</v>
      </c>
      <c r="H24" s="37">
        <f>H26+H28+H30+H58</f>
        <v>1018896</v>
      </c>
      <c r="I24" s="37">
        <f>I26+I28+I30+I58</f>
        <v>929997</v>
      </c>
      <c r="J24" s="37">
        <f>J26+J28+J30+J58</f>
        <v>4692</v>
      </c>
      <c r="K24" s="82" t="s">
        <v>107</v>
      </c>
    </row>
    <row r="25" spans="1:11" s="9" customFormat="1" ht="12" customHeight="1">
      <c r="A25" s="27"/>
      <c r="B25" s="53"/>
      <c r="C25" s="53"/>
      <c r="D25" s="53"/>
      <c r="E25" s="53"/>
      <c r="F25" s="54"/>
      <c r="G25" s="53"/>
      <c r="H25" s="53"/>
      <c r="I25" s="53"/>
      <c r="J25" s="53"/>
      <c r="K25" s="32"/>
    </row>
    <row r="26" spans="1:11" s="9" customFormat="1" ht="12" customHeight="1">
      <c r="A26" s="21" t="s">
        <v>47</v>
      </c>
      <c r="B26" s="42">
        <v>1</v>
      </c>
      <c r="C26" s="42">
        <v>30</v>
      </c>
      <c r="D26" s="42">
        <v>9</v>
      </c>
      <c r="E26" s="42">
        <v>269</v>
      </c>
      <c r="F26" s="43"/>
      <c r="G26" s="42">
        <f>H26+I26</f>
        <v>45858</v>
      </c>
      <c r="H26" s="42">
        <v>8493</v>
      </c>
      <c r="I26" s="42">
        <v>37365</v>
      </c>
      <c r="J26" s="42">
        <v>73</v>
      </c>
      <c r="K26" s="23" t="s">
        <v>28</v>
      </c>
    </row>
    <row r="27" spans="1:11" s="9" customFormat="1" ht="12" customHeight="1">
      <c r="A27" s="21"/>
      <c r="B27" s="42"/>
      <c r="C27" s="42"/>
      <c r="D27" s="42"/>
      <c r="E27" s="42"/>
      <c r="F27" s="43"/>
      <c r="G27" s="42"/>
      <c r="H27" s="42"/>
      <c r="I27" s="42"/>
      <c r="J27" s="42"/>
      <c r="K27" s="23"/>
    </row>
    <row r="28" spans="1:11" s="9" customFormat="1" ht="12" customHeight="1">
      <c r="A28" s="21" t="s">
        <v>48</v>
      </c>
      <c r="B28" s="42">
        <v>1</v>
      </c>
      <c r="C28" s="42">
        <v>13</v>
      </c>
      <c r="D28" s="42">
        <v>1</v>
      </c>
      <c r="E28" s="42">
        <v>61</v>
      </c>
      <c r="F28" s="43"/>
      <c r="G28" s="42">
        <f>H28+I28</f>
        <v>83210</v>
      </c>
      <c r="H28" s="42">
        <v>11716</v>
      </c>
      <c r="I28" s="42">
        <v>71494</v>
      </c>
      <c r="J28" s="42">
        <v>42</v>
      </c>
      <c r="K28" s="23" t="s">
        <v>29</v>
      </c>
    </row>
    <row r="29" spans="1:11" s="9" customFormat="1" ht="12" customHeight="1">
      <c r="A29" s="21"/>
      <c r="B29" s="42"/>
      <c r="C29" s="42"/>
      <c r="D29" s="42"/>
      <c r="E29" s="42"/>
      <c r="F29" s="42"/>
      <c r="G29" s="42"/>
      <c r="H29" s="42"/>
      <c r="I29" s="42"/>
      <c r="J29" s="42"/>
      <c r="K29" s="23"/>
    </row>
    <row r="30" spans="1:11" s="9" customFormat="1" ht="12" customHeight="1">
      <c r="A30" s="21" t="s">
        <v>49</v>
      </c>
      <c r="B30" s="42">
        <f>SUM(B32:B56)</f>
        <v>22</v>
      </c>
      <c r="C30" s="42">
        <f>SUM(C32:C56)</f>
        <v>1162</v>
      </c>
      <c r="D30" s="42">
        <f>SUM(D32:D56)</f>
        <v>267</v>
      </c>
      <c r="E30" s="42">
        <f>SUM(E32:E56)</f>
        <v>11076</v>
      </c>
      <c r="F30" s="43"/>
      <c r="G30" s="42">
        <f>H30+I30</f>
        <v>1813498</v>
      </c>
      <c r="H30" s="42">
        <f>SUM(H32:H56)</f>
        <v>994875</v>
      </c>
      <c r="I30" s="42">
        <f>SUM(I32:I56)</f>
        <v>818623</v>
      </c>
      <c r="J30" s="42">
        <f>SUM(J32:J56)</f>
        <v>4533</v>
      </c>
      <c r="K30" s="23" t="s">
        <v>6</v>
      </c>
    </row>
    <row r="31" spans="1:11" s="9" customFormat="1" ht="12" customHeight="1">
      <c r="A31" s="3"/>
      <c r="B31" s="42"/>
      <c r="C31" s="42"/>
      <c r="D31" s="42"/>
      <c r="E31" s="42"/>
      <c r="F31" s="43"/>
      <c r="G31" s="42"/>
      <c r="H31" s="42"/>
      <c r="I31" s="42"/>
      <c r="J31" s="42"/>
      <c r="K31" s="24"/>
    </row>
    <row r="32" spans="1:11" s="9" customFormat="1" ht="12" customHeight="1">
      <c r="A32" s="21" t="s">
        <v>50</v>
      </c>
      <c r="B32" s="42">
        <v>1</v>
      </c>
      <c r="C32" s="42">
        <v>62</v>
      </c>
      <c r="D32" s="55">
        <v>0</v>
      </c>
      <c r="E32" s="55">
        <v>0</v>
      </c>
      <c r="F32" s="43"/>
      <c r="G32" s="42">
        <f aca="true" t="shared" si="0" ref="G32:G37">H32+I32</f>
        <v>0</v>
      </c>
      <c r="H32" s="55">
        <v>0</v>
      </c>
      <c r="I32" s="55">
        <v>0</v>
      </c>
      <c r="J32" s="55">
        <v>0</v>
      </c>
      <c r="K32" s="25" t="s">
        <v>51</v>
      </c>
    </row>
    <row r="33" spans="1:11" s="9" customFormat="1" ht="12" customHeight="1">
      <c r="A33" s="21" t="s">
        <v>52</v>
      </c>
      <c r="B33" s="42">
        <v>1</v>
      </c>
      <c r="C33" s="42">
        <v>52</v>
      </c>
      <c r="D33" s="42">
        <v>24</v>
      </c>
      <c r="E33" s="42">
        <v>803</v>
      </c>
      <c r="F33" s="43"/>
      <c r="G33" s="42">
        <f t="shared" si="0"/>
        <v>276524</v>
      </c>
      <c r="H33" s="42">
        <v>42195</v>
      </c>
      <c r="I33" s="42">
        <v>234329</v>
      </c>
      <c r="J33" s="42">
        <v>272</v>
      </c>
      <c r="K33" s="26" t="s">
        <v>30</v>
      </c>
    </row>
    <row r="34" spans="1:11" s="9" customFormat="1" ht="12" customHeight="1">
      <c r="A34" s="21" t="s">
        <v>53</v>
      </c>
      <c r="B34" s="42">
        <v>1</v>
      </c>
      <c r="C34" s="42">
        <v>31</v>
      </c>
      <c r="D34" s="42">
        <v>10</v>
      </c>
      <c r="E34" s="42">
        <v>419</v>
      </c>
      <c r="F34" s="43"/>
      <c r="G34" s="42">
        <f t="shared" si="0"/>
        <v>65285</v>
      </c>
      <c r="H34" s="42">
        <v>35503</v>
      </c>
      <c r="I34" s="42">
        <v>29782</v>
      </c>
      <c r="J34" s="42">
        <v>175</v>
      </c>
      <c r="K34" s="26" t="s">
        <v>31</v>
      </c>
    </row>
    <row r="35" spans="1:11" s="9" customFormat="1" ht="12" customHeight="1">
      <c r="A35" s="21" t="s">
        <v>54</v>
      </c>
      <c r="B35" s="42">
        <v>1</v>
      </c>
      <c r="C35" s="42">
        <v>48</v>
      </c>
      <c r="D35" s="42">
        <v>12</v>
      </c>
      <c r="E35" s="42">
        <v>516</v>
      </c>
      <c r="F35" s="43"/>
      <c r="G35" s="42">
        <f t="shared" si="0"/>
        <v>105275</v>
      </c>
      <c r="H35" s="42">
        <v>53745</v>
      </c>
      <c r="I35" s="42">
        <v>51530</v>
      </c>
      <c r="J35" s="42">
        <v>215</v>
      </c>
      <c r="K35" s="26" t="s">
        <v>32</v>
      </c>
    </row>
    <row r="36" spans="1:11" s="9" customFormat="1" ht="12" customHeight="1">
      <c r="A36" s="21" t="s">
        <v>55</v>
      </c>
      <c r="B36" s="42">
        <v>1</v>
      </c>
      <c r="C36" s="42">
        <v>31</v>
      </c>
      <c r="D36" s="42">
        <v>11</v>
      </c>
      <c r="E36" s="42">
        <v>423</v>
      </c>
      <c r="F36" s="43"/>
      <c r="G36" s="42">
        <f t="shared" si="0"/>
        <v>49795</v>
      </c>
      <c r="H36" s="42">
        <v>28776</v>
      </c>
      <c r="I36" s="42">
        <v>21019</v>
      </c>
      <c r="J36" s="42">
        <v>157</v>
      </c>
      <c r="K36" s="26" t="s">
        <v>33</v>
      </c>
    </row>
    <row r="37" spans="1:11" s="9" customFormat="1" ht="12" customHeight="1">
      <c r="A37" s="21" t="s">
        <v>56</v>
      </c>
      <c r="B37" s="42">
        <v>1</v>
      </c>
      <c r="C37" s="42">
        <v>51</v>
      </c>
      <c r="D37" s="42">
        <v>17</v>
      </c>
      <c r="E37" s="42">
        <v>668</v>
      </c>
      <c r="F37" s="43"/>
      <c r="G37" s="42">
        <f t="shared" si="0"/>
        <v>84378</v>
      </c>
      <c r="H37" s="42">
        <v>56208</v>
      </c>
      <c r="I37" s="42">
        <v>28170</v>
      </c>
      <c r="J37" s="42">
        <v>244</v>
      </c>
      <c r="K37" s="26" t="s">
        <v>34</v>
      </c>
    </row>
    <row r="38" spans="1:11" s="9" customFormat="1" ht="12" customHeight="1">
      <c r="A38" s="22"/>
      <c r="B38" s="42"/>
      <c r="C38" s="42"/>
      <c r="D38" s="42"/>
      <c r="E38" s="42"/>
      <c r="F38" s="43"/>
      <c r="G38" s="42"/>
      <c r="H38" s="42"/>
      <c r="I38" s="42"/>
      <c r="J38" s="42"/>
      <c r="K38" s="26"/>
    </row>
    <row r="39" spans="1:11" s="9" customFormat="1" ht="12" customHeight="1">
      <c r="A39" s="21" t="s">
        <v>57</v>
      </c>
      <c r="B39" s="42">
        <v>1</v>
      </c>
      <c r="C39" s="42">
        <v>47</v>
      </c>
      <c r="D39" s="42">
        <v>21</v>
      </c>
      <c r="E39" s="42">
        <v>786</v>
      </c>
      <c r="F39" s="43"/>
      <c r="G39" s="42">
        <f>H39+I39</f>
        <v>136447</v>
      </c>
      <c r="H39" s="42">
        <v>55111</v>
      </c>
      <c r="I39" s="42">
        <v>81336</v>
      </c>
      <c r="J39" s="42">
        <v>317</v>
      </c>
      <c r="K39" s="26" t="s">
        <v>35</v>
      </c>
    </row>
    <row r="40" spans="1:11" s="9" customFormat="1" ht="12" customHeight="1">
      <c r="A40" s="21" t="s">
        <v>58</v>
      </c>
      <c r="B40" s="42">
        <v>1</v>
      </c>
      <c r="C40" s="42">
        <v>64</v>
      </c>
      <c r="D40" s="42">
        <v>26</v>
      </c>
      <c r="E40" s="42">
        <v>1122</v>
      </c>
      <c r="F40" s="43"/>
      <c r="G40" s="42">
        <f>H40+I40</f>
        <v>135744</v>
      </c>
      <c r="H40" s="42">
        <v>107079</v>
      </c>
      <c r="I40" s="42">
        <v>28665</v>
      </c>
      <c r="J40" s="42">
        <v>511</v>
      </c>
      <c r="K40" s="26" t="s">
        <v>36</v>
      </c>
    </row>
    <row r="41" spans="1:11" s="9" customFormat="1" ht="12" customHeight="1">
      <c r="A41" s="21" t="s">
        <v>59</v>
      </c>
      <c r="B41" s="42">
        <v>1</v>
      </c>
      <c r="C41" s="42">
        <v>57</v>
      </c>
      <c r="D41" s="42">
        <v>13</v>
      </c>
      <c r="E41" s="42">
        <v>552</v>
      </c>
      <c r="F41" s="43"/>
      <c r="G41" s="42">
        <f>H41+I41</f>
        <v>87639</v>
      </c>
      <c r="H41" s="42">
        <v>67777</v>
      </c>
      <c r="I41" s="42">
        <v>19862</v>
      </c>
      <c r="J41" s="42">
        <v>254</v>
      </c>
      <c r="K41" s="26" t="s">
        <v>37</v>
      </c>
    </row>
    <row r="42" spans="1:11" s="9" customFormat="1" ht="12" customHeight="1">
      <c r="A42" s="21" t="s">
        <v>60</v>
      </c>
      <c r="B42" s="42">
        <v>1</v>
      </c>
      <c r="C42" s="42">
        <v>61</v>
      </c>
      <c r="D42" s="42">
        <v>20</v>
      </c>
      <c r="E42" s="42">
        <v>875</v>
      </c>
      <c r="F42" s="43"/>
      <c r="G42" s="42">
        <f>H42+I42</f>
        <v>121905</v>
      </c>
      <c r="H42" s="42">
        <v>103081</v>
      </c>
      <c r="I42" s="42">
        <v>18824</v>
      </c>
      <c r="J42" s="42">
        <v>360</v>
      </c>
      <c r="K42" s="26" t="s">
        <v>38</v>
      </c>
    </row>
    <row r="43" spans="1:11" s="9" customFormat="1" ht="12" customHeight="1">
      <c r="A43" s="21" t="s">
        <v>61</v>
      </c>
      <c r="B43" s="42">
        <v>1</v>
      </c>
      <c r="C43" s="42">
        <v>64</v>
      </c>
      <c r="D43" s="42">
        <v>18</v>
      </c>
      <c r="E43" s="42">
        <v>758</v>
      </c>
      <c r="F43" s="43"/>
      <c r="G43" s="42">
        <f>H43+I43</f>
        <v>97851</v>
      </c>
      <c r="H43" s="42">
        <v>77739</v>
      </c>
      <c r="I43" s="42">
        <v>20112</v>
      </c>
      <c r="J43" s="42">
        <v>327</v>
      </c>
      <c r="K43" s="26" t="s">
        <v>39</v>
      </c>
    </row>
    <row r="44" spans="1:11" s="9" customFormat="1" ht="12" customHeight="1">
      <c r="A44" s="21"/>
      <c r="B44" s="42"/>
      <c r="C44" s="42"/>
      <c r="D44" s="42"/>
      <c r="E44" s="42"/>
      <c r="F44" s="43"/>
      <c r="G44" s="42"/>
      <c r="H44" s="42"/>
      <c r="I44" s="42"/>
      <c r="J44" s="42"/>
      <c r="K44" s="26"/>
    </row>
    <row r="45" spans="1:11" s="9" customFormat="1" ht="12" customHeight="1">
      <c r="A45" s="21" t="s">
        <v>62</v>
      </c>
      <c r="B45" s="42">
        <v>1</v>
      </c>
      <c r="C45" s="42">
        <v>62</v>
      </c>
      <c r="D45" s="42">
        <v>31</v>
      </c>
      <c r="E45" s="42">
        <v>1666</v>
      </c>
      <c r="F45" s="43"/>
      <c r="G45" s="42">
        <f aca="true" t="shared" si="1" ref="G45:G50">H45+I45</f>
        <v>174246</v>
      </c>
      <c r="H45" s="42">
        <v>121562</v>
      </c>
      <c r="I45" s="42">
        <v>52684</v>
      </c>
      <c r="J45" s="42">
        <v>490</v>
      </c>
      <c r="K45" s="26" t="s">
        <v>40</v>
      </c>
    </row>
    <row r="46" spans="1:11" s="9" customFormat="1" ht="12" customHeight="1">
      <c r="A46" s="21" t="s">
        <v>63</v>
      </c>
      <c r="B46" s="42">
        <v>1</v>
      </c>
      <c r="C46" s="42">
        <v>65</v>
      </c>
      <c r="D46" s="42">
        <v>24</v>
      </c>
      <c r="E46" s="42">
        <v>978</v>
      </c>
      <c r="F46" s="43"/>
      <c r="G46" s="42">
        <f t="shared" si="1"/>
        <v>197720</v>
      </c>
      <c r="H46" s="42">
        <v>85938</v>
      </c>
      <c r="I46" s="42">
        <v>111782</v>
      </c>
      <c r="J46" s="42">
        <v>345</v>
      </c>
      <c r="K46" s="26" t="s">
        <v>41</v>
      </c>
    </row>
    <row r="47" spans="1:11" s="9" customFormat="1" ht="12" customHeight="1">
      <c r="A47" s="21" t="s">
        <v>64</v>
      </c>
      <c r="B47" s="42">
        <v>1</v>
      </c>
      <c r="C47" s="42">
        <v>64</v>
      </c>
      <c r="D47" s="42">
        <v>23</v>
      </c>
      <c r="E47" s="42">
        <v>908</v>
      </c>
      <c r="F47" s="43"/>
      <c r="G47" s="42">
        <f t="shared" si="1"/>
        <v>111376</v>
      </c>
      <c r="H47" s="42">
        <v>79702</v>
      </c>
      <c r="I47" s="42">
        <v>31674</v>
      </c>
      <c r="J47" s="42">
        <v>352</v>
      </c>
      <c r="K47" s="26" t="s">
        <v>42</v>
      </c>
    </row>
    <row r="48" spans="1:11" s="9" customFormat="1" ht="12" customHeight="1">
      <c r="A48" s="21" t="s">
        <v>65</v>
      </c>
      <c r="B48" s="42">
        <v>1</v>
      </c>
      <c r="C48" s="42">
        <v>31</v>
      </c>
      <c r="D48" s="42">
        <v>8</v>
      </c>
      <c r="E48" s="42">
        <v>277</v>
      </c>
      <c r="F48" s="43"/>
      <c r="G48" s="42">
        <f t="shared" si="1"/>
        <v>31624</v>
      </c>
      <c r="H48" s="42">
        <v>20962</v>
      </c>
      <c r="I48" s="42">
        <v>10662</v>
      </c>
      <c r="J48" s="42">
        <v>115</v>
      </c>
      <c r="K48" s="26" t="s">
        <v>43</v>
      </c>
    </row>
    <row r="49" spans="1:11" s="9" customFormat="1" ht="12" customHeight="1">
      <c r="A49" s="21" t="s">
        <v>66</v>
      </c>
      <c r="B49" s="42">
        <v>1</v>
      </c>
      <c r="C49" s="42">
        <v>31</v>
      </c>
      <c r="D49" s="42">
        <v>9</v>
      </c>
      <c r="E49" s="42">
        <v>325</v>
      </c>
      <c r="F49" s="43"/>
      <c r="G49" s="42">
        <f t="shared" si="1"/>
        <v>31873</v>
      </c>
      <c r="H49" s="42">
        <v>20593</v>
      </c>
      <c r="I49" s="42">
        <v>11280</v>
      </c>
      <c r="J49" s="42">
        <v>131</v>
      </c>
      <c r="K49" s="26" t="s">
        <v>44</v>
      </c>
    </row>
    <row r="50" spans="1:11" s="9" customFormat="1" ht="12" customHeight="1">
      <c r="A50" s="21" t="s">
        <v>67</v>
      </c>
      <c r="B50" s="42">
        <v>1</v>
      </c>
      <c r="C50" s="43">
        <v>59</v>
      </c>
      <c r="D50" s="55">
        <v>0</v>
      </c>
      <c r="E50" s="55">
        <v>0</v>
      </c>
      <c r="F50" s="43"/>
      <c r="G50" s="42">
        <f t="shared" si="1"/>
        <v>8008</v>
      </c>
      <c r="H50" s="42">
        <v>4431</v>
      </c>
      <c r="I50" s="43">
        <v>3577</v>
      </c>
      <c r="J50" s="42">
        <v>53</v>
      </c>
      <c r="K50" s="26" t="s">
        <v>45</v>
      </c>
    </row>
    <row r="51" spans="1:11" s="9" customFormat="1" ht="12" customHeight="1">
      <c r="A51" s="21"/>
      <c r="B51" s="43"/>
      <c r="C51" s="43"/>
      <c r="D51" s="43"/>
      <c r="E51" s="43"/>
      <c r="F51" s="43"/>
      <c r="G51" s="42"/>
      <c r="H51" s="56"/>
      <c r="I51" s="56"/>
      <c r="J51" s="56"/>
      <c r="K51" s="26"/>
    </row>
    <row r="52" spans="1:11" s="9" customFormat="1" ht="12" customHeight="1">
      <c r="A52" s="21" t="s">
        <v>68</v>
      </c>
      <c r="B52" s="43">
        <v>1</v>
      </c>
      <c r="C52" s="43">
        <v>31</v>
      </c>
      <c r="D52" s="55">
        <v>0</v>
      </c>
      <c r="E52" s="55">
        <v>0</v>
      </c>
      <c r="F52" s="43"/>
      <c r="G52" s="42">
        <f>H52+I52</f>
        <v>14710</v>
      </c>
      <c r="H52" s="43">
        <v>988</v>
      </c>
      <c r="I52" s="43">
        <v>13722</v>
      </c>
      <c r="J52" s="43">
        <v>11</v>
      </c>
      <c r="K52" s="26" t="s">
        <v>7</v>
      </c>
    </row>
    <row r="53" spans="1:11" s="9" customFormat="1" ht="12" customHeight="1">
      <c r="A53" s="21" t="s">
        <v>69</v>
      </c>
      <c r="B53" s="43">
        <v>1</v>
      </c>
      <c r="C53" s="43">
        <v>63</v>
      </c>
      <c r="D53" s="55">
        <v>0</v>
      </c>
      <c r="E53" s="55">
        <v>0</v>
      </c>
      <c r="F53" s="43"/>
      <c r="G53" s="42">
        <f>H53+I53</f>
        <v>12121</v>
      </c>
      <c r="H53" s="43">
        <v>4955</v>
      </c>
      <c r="I53" s="43">
        <v>7166</v>
      </c>
      <c r="J53" s="43">
        <v>47</v>
      </c>
      <c r="K53" s="26" t="s">
        <v>8</v>
      </c>
    </row>
    <row r="54" spans="1:11" s="9" customFormat="1" ht="12" customHeight="1">
      <c r="A54" s="21" t="s">
        <v>70</v>
      </c>
      <c r="B54" s="43">
        <v>1</v>
      </c>
      <c r="C54" s="43">
        <v>65</v>
      </c>
      <c r="D54" s="55">
        <v>0</v>
      </c>
      <c r="E54" s="55">
        <v>0</v>
      </c>
      <c r="F54" s="43"/>
      <c r="G54" s="42">
        <f>H54+I54</f>
        <v>32013</v>
      </c>
      <c r="H54" s="43">
        <v>12169</v>
      </c>
      <c r="I54" s="43">
        <v>19844</v>
      </c>
      <c r="J54" s="43">
        <v>65</v>
      </c>
      <c r="K54" s="26" t="s">
        <v>9</v>
      </c>
    </row>
    <row r="55" spans="1:11" s="9" customFormat="1" ht="12" customHeight="1">
      <c r="A55" s="21" t="s">
        <v>71</v>
      </c>
      <c r="B55" s="43">
        <v>1</v>
      </c>
      <c r="C55" s="43">
        <v>62</v>
      </c>
      <c r="D55" s="55">
        <v>0</v>
      </c>
      <c r="E55" s="55">
        <v>0</v>
      </c>
      <c r="F55" s="43"/>
      <c r="G55" s="42">
        <f>H55+I55</f>
        <v>18037</v>
      </c>
      <c r="H55" s="43">
        <v>6531</v>
      </c>
      <c r="I55" s="43">
        <v>11506</v>
      </c>
      <c r="J55" s="43">
        <v>28</v>
      </c>
      <c r="K55" s="26" t="s">
        <v>10</v>
      </c>
    </row>
    <row r="56" spans="1:11" s="9" customFormat="1" ht="12" customHeight="1">
      <c r="A56" s="21" t="s">
        <v>72</v>
      </c>
      <c r="B56" s="43">
        <v>1</v>
      </c>
      <c r="C56" s="43">
        <v>61</v>
      </c>
      <c r="D56" s="55">
        <v>0</v>
      </c>
      <c r="E56" s="55">
        <v>0</v>
      </c>
      <c r="F56" s="43"/>
      <c r="G56" s="42">
        <f>H56+I56</f>
        <v>20927</v>
      </c>
      <c r="H56" s="43">
        <v>9830</v>
      </c>
      <c r="I56" s="43">
        <v>11097</v>
      </c>
      <c r="J56" s="43">
        <v>64</v>
      </c>
      <c r="K56" s="26" t="s">
        <v>11</v>
      </c>
    </row>
    <row r="57" spans="1:11" s="9" customFormat="1" ht="12.75" customHeight="1">
      <c r="A57" s="21"/>
      <c r="B57" s="43"/>
      <c r="C57" s="43"/>
      <c r="D57" s="57"/>
      <c r="E57" s="57"/>
      <c r="F57" s="43"/>
      <c r="G57" s="43"/>
      <c r="H57" s="43"/>
      <c r="I57" s="43"/>
      <c r="J57" s="43"/>
      <c r="K57" s="26"/>
    </row>
    <row r="58" spans="1:11" s="9" customFormat="1" ht="12" customHeight="1">
      <c r="A58" s="38" t="s">
        <v>73</v>
      </c>
      <c r="B58" s="43">
        <v>2</v>
      </c>
      <c r="C58" s="43">
        <v>66</v>
      </c>
      <c r="D58" s="55">
        <v>0</v>
      </c>
      <c r="E58" s="55">
        <v>0</v>
      </c>
      <c r="F58" s="56"/>
      <c r="G58" s="42">
        <f>H58+I58</f>
        <v>6327</v>
      </c>
      <c r="H58" s="43">
        <v>3812</v>
      </c>
      <c r="I58" s="43">
        <v>2515</v>
      </c>
      <c r="J58" s="43">
        <v>44</v>
      </c>
      <c r="K58" s="39" t="s">
        <v>74</v>
      </c>
    </row>
    <row r="59" spans="1:11" ht="4.5" customHeight="1">
      <c r="A59" s="2" t="s">
        <v>15</v>
      </c>
      <c r="B59" s="7"/>
      <c r="C59" s="8"/>
      <c r="D59" s="8"/>
      <c r="E59" s="8"/>
      <c r="G59" s="8"/>
      <c r="H59" s="8"/>
      <c r="I59" s="8"/>
      <c r="J59" s="8"/>
      <c r="K59" s="14"/>
    </row>
    <row r="60" spans="1:11" ht="12" customHeight="1">
      <c r="A60" s="47" t="s">
        <v>80</v>
      </c>
      <c r="G60" s="47" t="s">
        <v>81</v>
      </c>
      <c r="H60" s="9"/>
      <c r="I60" s="9"/>
      <c r="K60" s="10"/>
    </row>
    <row r="61" spans="1:11" ht="12" customHeight="1">
      <c r="A61" s="47" t="s">
        <v>79</v>
      </c>
      <c r="G61" s="46" t="s">
        <v>82</v>
      </c>
      <c r="H61" s="9"/>
      <c r="I61" s="9"/>
      <c r="K61" s="58"/>
    </row>
  </sheetData>
  <mergeCells count="9">
    <mergeCell ref="B6:C6"/>
    <mergeCell ref="G8:I8"/>
    <mergeCell ref="G7:I7"/>
    <mergeCell ref="A2:E2"/>
    <mergeCell ref="G2:K2"/>
    <mergeCell ref="D6:E6"/>
    <mergeCell ref="D5:E5"/>
    <mergeCell ref="B5:C5"/>
    <mergeCell ref="G6:J6"/>
  </mergeCells>
  <printOptions/>
  <pageMargins left="0.31496062992125984" right="1.7716535433070868" top="0.5511811023622047" bottom="1.8110236220472442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2007-06-29T09:33:05Z</cp:lastPrinted>
  <dcterms:created xsi:type="dcterms:W3CDTF">2000-04-24T06:06:23Z</dcterms:created>
  <dcterms:modified xsi:type="dcterms:W3CDTF">2007-07-09T03:24:41Z</dcterms:modified>
  <cp:category/>
  <cp:version/>
  <cp:contentType/>
  <cp:contentStatus/>
</cp:coreProperties>
</file>