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地下水開發" sheetId="1" r:id="rId1"/>
  </sheets>
  <definedNames/>
  <calcPr fullCalcOnLoad="1"/>
</workbook>
</file>

<file path=xl/sharedStrings.xml><?xml version="1.0" encoding="utf-8"?>
<sst xmlns="http://schemas.openxmlformats.org/spreadsheetml/2006/main" count="298" uniqueCount="104">
  <si>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</si>
  <si>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</si>
  <si>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</si>
  <si>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</si>
  <si>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 xml:space="preserve">               2004</t>
  </si>
  <si>
    <t xml:space="preserve">               2006</t>
  </si>
  <si>
    <t>-</t>
  </si>
  <si>
    <r>
      <t xml:space="preserve">  </t>
    </r>
    <r>
      <rPr>
        <sz val="7"/>
        <rFont val="Times New Roman"/>
        <family val="1"/>
      </rPr>
      <t xml:space="preserve"> 342     97</t>
    </r>
    <r>
      <rPr>
        <sz val="8"/>
        <rFont val="標楷體"/>
        <family val="4"/>
      </rPr>
      <t>年農業統計年報</t>
    </r>
  </si>
  <si>
    <t xml:space="preserve">AG. STATISTICS YEARBOOK 2008     343   </t>
  </si>
  <si>
    <r>
      <t xml:space="preserve">3.  </t>
    </r>
    <r>
      <rPr>
        <sz val="14"/>
        <rFont val="標楷體"/>
        <family val="4"/>
      </rPr>
      <t>地下水開發－鑿井工程已供水口數</t>
    </r>
  </si>
  <si>
    <r>
      <t>3.  Ground-water Development</t>
    </r>
    <r>
      <rPr>
        <sz val="14"/>
        <rFont val="細明體"/>
        <family val="3"/>
      </rPr>
      <t>－</t>
    </r>
    <r>
      <rPr>
        <sz val="14"/>
        <rFont val="Times New Roman"/>
        <family val="1"/>
      </rPr>
      <t>Number of Water Supply Wells</t>
    </r>
  </si>
  <si>
    <r>
      <t>總出水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能力</t>
    </r>
  </si>
  <si>
    <r>
      <t>水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井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深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度</t>
    </r>
    <r>
      <rPr>
        <sz val="8"/>
        <rFont val="Times New Roman"/>
        <family val="1"/>
      </rPr>
      <t xml:space="preserve">     Depth   of    Wells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</si>
  <si>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 Water   Yield   Per   Hour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</si>
  <si>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</si>
  <si>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合計</t>
  </si>
  <si>
    <r>
      <t>未滿</t>
    </r>
    <r>
      <rPr>
        <sz val="8"/>
        <rFont val="Times New Roman"/>
        <family val="1"/>
      </rPr>
      <t xml:space="preserve">60            </t>
    </r>
    <r>
      <rPr>
        <sz val="8"/>
        <rFont val="標楷體"/>
        <family val="4"/>
      </rPr>
      <t>公尺</t>
    </r>
  </si>
  <si>
    <r>
      <t>60-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 xml:space="preserve">         80</t>
    </r>
  </si>
  <si>
    <r>
      <t>80-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100</t>
    </r>
  </si>
  <si>
    <r>
      <t>100-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120</t>
    </r>
  </si>
  <si>
    <r>
      <t>120-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140</t>
    </r>
  </si>
  <si>
    <r>
      <t>140</t>
    </r>
    <r>
      <rPr>
        <sz val="8"/>
        <rFont val="標楷體"/>
        <family val="4"/>
      </rPr>
      <t>公尺以上</t>
    </r>
  </si>
  <si>
    <r>
      <t>未滿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立方公尺</t>
    </r>
  </si>
  <si>
    <r>
      <t>20-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 xml:space="preserve">        50</t>
    </r>
  </si>
  <si>
    <r>
      <t>50-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100</t>
    </r>
  </si>
  <si>
    <r>
      <t>100-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150</t>
    </r>
  </si>
  <si>
    <r>
      <t>150-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200</t>
    </r>
  </si>
  <si>
    <r>
      <t>200-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300</t>
    </r>
  </si>
  <si>
    <r>
      <t>300-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400</t>
    </r>
  </si>
  <si>
    <r>
      <t>400-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500</t>
    </r>
  </si>
  <si>
    <r>
      <t>500-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600</t>
    </r>
  </si>
  <si>
    <r>
      <t>600-</t>
    </r>
    <r>
      <rPr>
        <sz val="8"/>
        <rFont val="標楷體"/>
        <family val="4"/>
      </rPr>
      <t>未滿</t>
    </r>
    <r>
      <rPr>
        <sz val="8"/>
        <rFont val="Times New Roman"/>
        <family val="1"/>
      </rPr>
      <t>1000</t>
    </r>
  </si>
  <si>
    <r>
      <t>1000</t>
    </r>
    <r>
      <rPr>
        <sz val="8"/>
        <rFont val="標楷體"/>
        <family val="4"/>
      </rPr>
      <t>立方公尺以上</t>
    </r>
  </si>
  <si>
    <t>Year, District</t>
  </si>
  <si>
    <t>Total Yield</t>
  </si>
  <si>
    <t>Total</t>
  </si>
  <si>
    <t>Under 60 m</t>
  </si>
  <si>
    <t>60-Below
80 m</t>
  </si>
  <si>
    <t>80-Below
100 m</t>
  </si>
  <si>
    <t>100-Below
120 m</t>
  </si>
  <si>
    <t>120-Below
140 m</t>
  </si>
  <si>
    <t>Over 140 m</t>
  </si>
  <si>
    <r>
      <t>Under 20 m</t>
    </r>
    <r>
      <rPr>
        <vertAlign val="superscript"/>
        <sz val="7"/>
        <rFont val="Times New Roman"/>
        <family val="1"/>
      </rPr>
      <t>3</t>
    </r>
  </si>
  <si>
    <r>
      <t>20-Below
50 m</t>
    </r>
    <r>
      <rPr>
        <vertAlign val="superscript"/>
        <sz val="7"/>
        <rFont val="Times New Roman"/>
        <family val="1"/>
      </rPr>
      <t>3</t>
    </r>
  </si>
  <si>
    <r>
      <t>50-Below
100 m</t>
    </r>
    <r>
      <rPr>
        <vertAlign val="superscript"/>
        <sz val="7"/>
        <rFont val="Times New Roman"/>
        <family val="1"/>
      </rPr>
      <t>3</t>
    </r>
  </si>
  <si>
    <r>
      <t>100-Below
150 m</t>
    </r>
    <r>
      <rPr>
        <vertAlign val="superscript"/>
        <sz val="7"/>
        <rFont val="Times New Roman"/>
        <family val="1"/>
      </rPr>
      <t>3</t>
    </r>
  </si>
  <si>
    <r>
      <t>150-Below
200 m</t>
    </r>
    <r>
      <rPr>
        <vertAlign val="superscript"/>
        <sz val="7"/>
        <rFont val="Times New Roman"/>
        <family val="1"/>
      </rPr>
      <t>3</t>
    </r>
  </si>
  <si>
    <r>
      <t>200-Below
300 m</t>
    </r>
    <r>
      <rPr>
        <vertAlign val="superscript"/>
        <sz val="7"/>
        <rFont val="Times New Roman"/>
        <family val="1"/>
      </rPr>
      <t>3</t>
    </r>
  </si>
  <si>
    <r>
      <t>300-Below
400 m</t>
    </r>
    <r>
      <rPr>
        <vertAlign val="superscript"/>
        <sz val="7"/>
        <rFont val="Times New Roman"/>
        <family val="1"/>
      </rPr>
      <t>3</t>
    </r>
  </si>
  <si>
    <r>
      <t>400-Below
500 m</t>
    </r>
    <r>
      <rPr>
        <vertAlign val="superscript"/>
        <sz val="7"/>
        <rFont val="Times New Roman"/>
        <family val="1"/>
      </rPr>
      <t>3</t>
    </r>
  </si>
  <si>
    <r>
      <t>500-Below
600 m</t>
    </r>
    <r>
      <rPr>
        <vertAlign val="superscript"/>
        <sz val="7"/>
        <rFont val="Times New Roman"/>
        <family val="1"/>
      </rPr>
      <t>3</t>
    </r>
  </si>
  <si>
    <r>
      <t>600-Below
1000 m</t>
    </r>
    <r>
      <rPr>
        <vertAlign val="superscript"/>
        <sz val="7"/>
        <rFont val="Times New Roman"/>
        <family val="1"/>
      </rPr>
      <t>3</t>
    </r>
  </si>
  <si>
    <r>
      <t>Over 1000
m</t>
    </r>
    <r>
      <rPr>
        <vertAlign val="superscript"/>
        <sz val="7"/>
        <rFont val="Times New Roman"/>
        <family val="1"/>
      </rPr>
      <t>3</t>
    </r>
  </si>
  <si>
    <r>
      <t>立方公尺</t>
    </r>
    <r>
      <rPr>
        <sz val="5.5"/>
        <rFont val="Times New Roman"/>
        <family val="1"/>
      </rPr>
      <t>/</t>
    </r>
    <r>
      <rPr>
        <sz val="5.5"/>
        <rFont val="標楷體"/>
        <family val="4"/>
      </rPr>
      <t>小時</t>
    </r>
  </si>
  <si>
    <t>口</t>
  </si>
  <si>
    <r>
      <t xml:space="preserve"> </t>
    </r>
    <r>
      <rPr>
        <sz val="6"/>
        <rFont val="細明體"/>
        <family val="3"/>
      </rPr>
      <t></t>
    </r>
    <r>
      <rPr>
        <sz val="6"/>
        <rFont val="Times New Roman"/>
        <family val="1"/>
      </rPr>
      <t>/hr</t>
    </r>
  </si>
  <si>
    <t>set</t>
  </si>
  <si>
    <r>
      <t xml:space="preserve">  </t>
    </r>
    <r>
      <rPr>
        <sz val="8"/>
        <rFont val="標楷體"/>
        <family val="4"/>
      </rPr>
      <t>民國</t>
    </r>
    <r>
      <rPr>
        <sz val="8"/>
        <rFont val="Times New Roman"/>
        <family val="1"/>
      </rPr>
      <t xml:space="preserve">          88          </t>
    </r>
    <r>
      <rPr>
        <sz val="8"/>
        <rFont val="標楷體"/>
        <family val="4"/>
      </rPr>
      <t>年</t>
    </r>
  </si>
  <si>
    <t xml:space="preserve">               2003</t>
  </si>
  <si>
    <t xml:space="preserve">               2005</t>
  </si>
  <si>
    <t xml:space="preserve">               2007</t>
  </si>
  <si>
    <t xml:space="preserve">               2008</t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</si>
  <si>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</si>
  <si>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t>Taipei City</t>
  </si>
  <si>
    <r>
      <t>七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星</t>
    </r>
  </si>
  <si>
    <t xml:space="preserve"> Chihsing</t>
  </si>
  <si>
    <r>
      <t>瑠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公</t>
    </r>
  </si>
  <si>
    <t xml:space="preserve"> Liukong </t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</si>
  <si>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</si>
  <si>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t xml:space="preserve"> Taiwan Province</t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</si>
  <si>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基</t>
    </r>
  </si>
  <si>
    <t xml:space="preserve"> Peichi</t>
  </si>
  <si>
    <r>
      <t>宜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蘭</t>
    </r>
  </si>
  <si>
    <t xml:space="preserve"> Yilan</t>
  </si>
  <si>
    <r>
      <t>桃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園</t>
    </r>
  </si>
  <si>
    <t xml:space="preserve"> Taoyuan</t>
  </si>
  <si>
    <r>
      <t>石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門</t>
    </r>
  </si>
  <si>
    <t xml:space="preserve"> Shihmen</t>
  </si>
  <si>
    <r>
      <t>新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竹</t>
    </r>
  </si>
  <si>
    <t xml:space="preserve"> Hsinchu</t>
  </si>
  <si>
    <r>
      <t>苗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栗</t>
    </r>
  </si>
  <si>
    <t xml:space="preserve"> Miaoli </t>
  </si>
  <si>
    <r>
      <t>臺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中</t>
    </r>
  </si>
  <si>
    <t xml:space="preserve"> Taichung </t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</si>
  <si>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投</t>
    </r>
  </si>
  <si>
    <t xml:space="preserve"> Nantou</t>
  </si>
  <si>
    <r>
      <t>彰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化</t>
    </r>
  </si>
  <si>
    <t xml:space="preserve"> Changhua</t>
  </si>
  <si>
    <r>
      <t>雲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林</t>
    </r>
  </si>
  <si>
    <t xml:space="preserve"> Yunlin </t>
  </si>
  <si>
    <r>
      <t>嘉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南</t>
    </r>
  </si>
  <si>
    <t xml:space="preserve"> Chianan </t>
  </si>
  <si>
    <r>
      <t>高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雄</t>
    </r>
  </si>
  <si>
    <t xml:space="preserve"> Kaohsiung </t>
  </si>
  <si>
    <r>
      <t>屏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東</t>
    </r>
  </si>
  <si>
    <t xml:space="preserve"> Pingtung</t>
  </si>
  <si>
    <r>
      <t>臺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東</t>
    </r>
  </si>
  <si>
    <t xml:space="preserve"> Taitung</t>
  </si>
  <si>
    <r>
      <t>花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蓮</t>
    </r>
  </si>
  <si>
    <t xml:space="preserve"> Hualien </t>
  </si>
  <si>
    <r>
      <t xml:space="preserve">   </t>
    </r>
    <r>
      <rPr>
        <sz val="8"/>
        <rFont val="標楷體"/>
        <family val="4"/>
      </rPr>
      <t>註：地區別係以各農田水利會轄區劃分。</t>
    </r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</si>
  <si>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 The data of district is by irrigation  association.</t>
    </r>
  </si>
  <si>
    <r>
      <t xml:space="preserve">   </t>
    </r>
    <r>
      <rPr>
        <sz val="8"/>
        <rFont val="標楷體"/>
        <family val="4"/>
      </rPr>
      <t>資料來源：</t>
    </r>
    <r>
      <rPr>
        <sz val="8"/>
        <rFont val="標楷體"/>
        <family val="4"/>
      </rPr>
      <t>行政院農業委員會農田水利處。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</si>
  <si>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Department of Irrigation and Engineering, COA, Executive Yuan.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</si>
</sst>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,##0_);[Red]\(#,##0\)"/>
    <numFmt numFmtId="182" formatCode="#\ ###\ ##0"/>
    <numFmt numFmtId="183" formatCode="#,##0;[Red]#,##0"/>
    <numFmt numFmtId="184" formatCode="#\ ##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###\ ##0.00"/>
    <numFmt numFmtId="190" formatCode="###\ ###.00"/>
    <numFmt numFmtId="191" formatCode="#\ ##0.00"/>
    <numFmt numFmtId="192" formatCode="0.00_);[Red]\(0.00\)"/>
    <numFmt numFmtId="193" formatCode="#\ ###\ ###.00"/>
    <numFmt numFmtId="194" formatCode="#\ ###\ ##0.00"/>
    <numFmt numFmtId="195" formatCode="###\ ###\ ###"/>
    <numFmt numFmtId="196" formatCode="###\ ###\ ##0"/>
    <numFmt numFmtId="197" formatCode="###\ ###\ ###.00"/>
    <numFmt numFmtId="198" formatCode="###\ ###\ ##0.00"/>
    <numFmt numFmtId="199" formatCode="#\ ###"/>
    <numFmt numFmtId="200" formatCode="#\ ###\ ##\-"/>
    <numFmt numFmtId="201" formatCode="##\ ###\ ###"/>
    <numFmt numFmtId="202" formatCode="##\ ###\ ##0"/>
    <numFmt numFmtId="203" formatCode="#\ ###\ ###\ ###"/>
    <numFmt numFmtId="204" formatCode="_-* #\ ##0;\-* #\ ##0;_-* &quot;-&quot;_-;_-@_-"/>
    <numFmt numFmtId="205" formatCode="_-* #\ ###\ ##0_-;\-* #\ ###\ ##0_-;_-* &quot;-&quot;_-;_-@_-"/>
    <numFmt numFmtId="206" formatCode="_-* #\ ###\ ##0;\-* #\ ###\ ##0;_-* &quot;-&quot;;_-@_-"/>
    <numFmt numFmtId="207" formatCode="_-* #\ ##0_-;\-* #\ ##0_-;_-* &quot;-&quot;_-;_-@_-"/>
    <numFmt numFmtId="208" formatCode="_-* #\ ###\ ##0_-;\-* #,##0_-;_-* &quot;-&quot;_-;_-@_-"/>
    <numFmt numFmtId="209" formatCode="_-* #\ ###\ ##0;\-* #\ ###\ ##0;_-* &quot;-&quot;;_-@\-"/>
    <numFmt numFmtId="210" formatCode="_-* #\ ###\ ##0;\-* #\ ###\ ##0;_-* &quot;-&quot;;\-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細明體"/>
      <family val="3"/>
    </font>
    <font>
      <sz val="12"/>
      <name val="華康標楷體W5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name val="華康標楷體W5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4"/>
      <name val="細明體"/>
      <family val="3"/>
    </font>
    <font>
      <sz val="10"/>
      <name val="Times New Roman"/>
      <family val="1"/>
    </font>
    <font>
      <sz val="8"/>
      <name val="細明體"/>
      <family val="3"/>
    </font>
    <font>
      <vertAlign val="superscript"/>
      <sz val="7"/>
      <name val="Times New Roman"/>
      <family val="1"/>
    </font>
    <font>
      <sz val="6"/>
      <name val="Times New Roman"/>
      <family val="1"/>
    </font>
    <font>
      <sz val="5.5"/>
      <name val="Times New Roman"/>
      <family val="1"/>
    </font>
    <font>
      <sz val="5.5"/>
      <name val="標楷體"/>
      <family val="4"/>
    </font>
    <font>
      <sz val="6"/>
      <name val="標楷體"/>
      <family val="4"/>
    </font>
    <font>
      <sz val="6"/>
      <name val="細明體"/>
      <family val="3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4"/>
      <name val="華康楷書體W5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1" fillId="0" borderId="0" xfId="20" applyFont="1" applyFill="1" applyAlignment="1">
      <alignment vertical="center"/>
      <protection/>
    </xf>
    <xf numFmtId="0" fontId="11" fillId="0" borderId="0" xfId="19" applyFont="1">
      <alignment/>
      <protection/>
    </xf>
    <xf numFmtId="0" fontId="9" fillId="0" borderId="0" xfId="20" applyFont="1" applyAlignment="1" applyProtection="1">
      <alignment horizontal="right"/>
      <protection locked="0"/>
    </xf>
    <xf numFmtId="0" fontId="14" fillId="0" borderId="0" xfId="19" applyFont="1" applyBorder="1" applyAlignment="1">
      <alignment/>
      <protection/>
    </xf>
    <xf numFmtId="0" fontId="14" fillId="0" borderId="0" xfId="19" applyFont="1" applyAlignment="1">
      <alignment/>
      <protection/>
    </xf>
    <xf numFmtId="0" fontId="13" fillId="0" borderId="0" xfId="19" applyFont="1" applyAlignment="1">
      <alignment horizontal="centerContinuous"/>
      <protection/>
    </xf>
    <xf numFmtId="0" fontId="16" fillId="0" borderId="0" xfId="19" applyFont="1" applyAlignment="1">
      <alignment horizontal="centerContinuous"/>
      <protection/>
    </xf>
    <xf numFmtId="0" fontId="16" fillId="0" borderId="0" xfId="19" applyFont="1" applyAlignment="1">
      <alignment/>
      <protection/>
    </xf>
    <xf numFmtId="0" fontId="9" fillId="0" borderId="0" xfId="19" applyFont="1" applyAlignment="1">
      <alignment/>
      <protection/>
    </xf>
    <xf numFmtId="0" fontId="9" fillId="0" borderId="0" xfId="18" applyFont="1">
      <alignment/>
      <protection/>
    </xf>
    <xf numFmtId="0" fontId="9" fillId="0" borderId="1" xfId="19" applyFont="1" applyBorder="1">
      <alignment/>
      <protection/>
    </xf>
    <xf numFmtId="0" fontId="9" fillId="0" borderId="0" xfId="19" applyFont="1" applyBorder="1">
      <alignment/>
      <protection/>
    </xf>
    <xf numFmtId="0" fontId="9" fillId="0" borderId="1" xfId="18" applyFont="1" applyBorder="1" applyAlignment="1">
      <alignment horizontal="right"/>
      <protection/>
    </xf>
    <xf numFmtId="0" fontId="9" fillId="0" borderId="0" xfId="19" applyFont="1">
      <alignment/>
      <protection/>
    </xf>
    <xf numFmtId="0" fontId="11" fillId="0" borderId="2" xfId="19" applyFont="1" applyBorder="1">
      <alignment/>
      <protection/>
    </xf>
    <xf numFmtId="0" fontId="10" fillId="0" borderId="3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0" xfId="19" applyFont="1" applyBorder="1">
      <alignment/>
      <protection/>
    </xf>
    <xf numFmtId="0" fontId="11" fillId="0" borderId="4" xfId="19" applyFont="1" applyBorder="1" applyAlignment="1">
      <alignment horizontal="centerContinuous" vertical="center"/>
      <protection/>
    </xf>
    <xf numFmtId="0" fontId="10" fillId="0" borderId="4" xfId="19" applyFont="1" applyBorder="1" applyAlignment="1">
      <alignment horizontal="centerContinuous" vertical="center"/>
      <protection/>
    </xf>
    <xf numFmtId="0" fontId="11" fillId="0" borderId="6" xfId="19" applyFont="1" applyBorder="1">
      <alignment/>
      <protection/>
    </xf>
    <xf numFmtId="0" fontId="10" fillId="0" borderId="7" xfId="17" applyFont="1" applyBorder="1" applyAlignment="1" quotePrefix="1">
      <alignment horizontal="center" vertical="center"/>
      <protection/>
    </xf>
    <xf numFmtId="0" fontId="10" fillId="0" borderId="8" xfId="19" applyFont="1" applyBorder="1" applyAlignment="1">
      <alignment horizontal="center" vertical="center"/>
      <protection/>
    </xf>
    <xf numFmtId="0" fontId="10" fillId="0" borderId="9" xfId="19" applyFont="1" applyBorder="1" applyAlignment="1">
      <alignment horizontal="center" vertical="center" wrapText="1"/>
      <protection/>
    </xf>
    <xf numFmtId="0" fontId="11" fillId="0" borderId="9" xfId="19" applyFont="1" applyBorder="1" applyAlignment="1">
      <alignment horizontal="center" vertical="center" wrapText="1"/>
      <protection/>
    </xf>
    <xf numFmtId="0" fontId="11" fillId="0" borderId="8" xfId="19" applyFont="1" applyBorder="1" applyAlignment="1">
      <alignment horizontal="center" vertical="center" wrapText="1"/>
      <protection/>
    </xf>
    <xf numFmtId="0" fontId="10" fillId="0" borderId="10" xfId="19" applyFont="1" applyBorder="1" applyAlignment="1">
      <alignment horizontal="center" vertical="center" wrapText="1"/>
      <protection/>
    </xf>
    <xf numFmtId="0" fontId="17" fillId="0" borderId="11" xfId="19" applyFont="1" applyBorder="1" applyAlignment="1">
      <alignment horizontal="center" vertical="center"/>
      <protection/>
    </xf>
    <xf numFmtId="0" fontId="11" fillId="0" borderId="10" xfId="19" applyFont="1" applyBorder="1" applyAlignment="1">
      <alignment horizontal="center" vertical="center" wrapText="1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0" xfId="19" applyFont="1" applyAlignment="1">
      <alignment horizontal="center" vertical="center"/>
      <protection/>
    </xf>
    <xf numFmtId="0" fontId="9" fillId="0" borderId="13" xfId="19" applyFont="1" applyBorder="1" applyAlignment="1">
      <alignment horizontal="center" vertical="center"/>
      <protection/>
    </xf>
    <xf numFmtId="0" fontId="9" fillId="0" borderId="14" xfId="19" applyFont="1" applyBorder="1" applyAlignment="1">
      <alignment horizontal="center" vertical="center"/>
      <protection/>
    </xf>
    <xf numFmtId="0" fontId="9" fillId="0" borderId="15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horizontal="center" vertical="center" wrapText="1"/>
      <protection/>
    </xf>
    <xf numFmtId="0" fontId="9" fillId="0" borderId="17" xfId="19" applyFont="1" applyBorder="1" applyAlignment="1">
      <alignment horizontal="center" vertical="center"/>
      <protection/>
    </xf>
    <xf numFmtId="0" fontId="9" fillId="0" borderId="11" xfId="19" applyFont="1" applyBorder="1" applyAlignment="1">
      <alignment horizontal="center" vertical="center"/>
      <protection/>
    </xf>
    <xf numFmtId="0" fontId="9" fillId="0" borderId="15" xfId="19" applyFont="1" applyBorder="1" applyAlignment="1">
      <alignment horizontal="center" vertical="center" wrapText="1"/>
      <protection/>
    </xf>
    <xf numFmtId="0" fontId="9" fillId="0" borderId="18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19" fillId="0" borderId="7" xfId="19" applyFont="1" applyBorder="1">
      <alignment/>
      <protection/>
    </xf>
    <xf numFmtId="0" fontId="21" fillId="0" borderId="0" xfId="19" applyFont="1" applyBorder="1" applyAlignment="1">
      <alignment horizontal="right"/>
      <protection/>
    </xf>
    <xf numFmtId="0" fontId="22" fillId="0" borderId="0" xfId="19" applyFont="1" applyBorder="1" applyAlignment="1">
      <alignment horizontal="right"/>
      <protection/>
    </xf>
    <xf numFmtId="0" fontId="19" fillId="0" borderId="12" xfId="19" applyFont="1" applyBorder="1" applyAlignment="1">
      <alignment horizontal="center"/>
      <protection/>
    </xf>
    <xf numFmtId="0" fontId="19" fillId="0" borderId="0" xfId="19" applyFont="1">
      <alignment/>
      <protection/>
    </xf>
    <xf numFmtId="0" fontId="19" fillId="0" borderId="0" xfId="19" applyFont="1" applyBorder="1" applyAlignment="1">
      <alignment horizontal="right" vertical="center"/>
      <protection/>
    </xf>
    <xf numFmtId="0" fontId="19" fillId="0" borderId="0" xfId="19" applyFont="1" applyBorder="1" applyAlignment="1">
      <alignment vertical="center"/>
      <protection/>
    </xf>
    <xf numFmtId="0" fontId="19" fillId="0" borderId="12" xfId="19" applyFont="1" applyBorder="1" applyAlignment="1">
      <alignment horizontal="center" vertical="center"/>
      <protection/>
    </xf>
    <xf numFmtId="0" fontId="19" fillId="0" borderId="0" xfId="19" applyFont="1" applyAlignment="1">
      <alignment vertical="center"/>
      <protection/>
    </xf>
    <xf numFmtId="0" fontId="11" fillId="0" borderId="7" xfId="19" applyFont="1" applyBorder="1">
      <alignment/>
      <protection/>
    </xf>
    <xf numFmtId="0" fontId="11" fillId="0" borderId="0" xfId="19" applyFont="1" applyAlignment="1">
      <alignment horizontal="right"/>
      <protection/>
    </xf>
    <xf numFmtId="0" fontId="11" fillId="0" borderId="0" xfId="19" applyFont="1" applyBorder="1" applyAlignment="1">
      <alignment horizontal="right"/>
      <protection/>
    </xf>
    <xf numFmtId="0" fontId="11" fillId="0" borderId="12" xfId="19" applyFont="1" applyBorder="1" applyAlignment="1">
      <alignment horizontal="right"/>
      <protection/>
    </xf>
    <xf numFmtId="0" fontId="11" fillId="0" borderId="7" xfId="16" applyFont="1" applyBorder="1" applyAlignment="1">
      <alignment horizontal="left"/>
      <protection/>
    </xf>
    <xf numFmtId="182" fontId="11" fillId="0" borderId="0" xfId="19" applyNumberFormat="1" applyFont="1" applyAlignment="1" applyProtection="1">
      <alignment horizontal="right"/>
      <protection/>
    </xf>
    <xf numFmtId="180" fontId="11" fillId="0" borderId="0" xfId="19" applyNumberFormat="1" applyFont="1" applyAlignment="1" applyProtection="1">
      <alignment horizontal="right"/>
      <protection locked="0"/>
    </xf>
    <xf numFmtId="182" fontId="11" fillId="0" borderId="0" xfId="19" applyNumberFormat="1" applyFont="1" applyBorder="1" applyAlignment="1" applyProtection="1">
      <alignment horizontal="right"/>
      <protection/>
    </xf>
    <xf numFmtId="0" fontId="11" fillId="0" borderId="12" xfId="15" applyFont="1" applyBorder="1" applyAlignment="1" quotePrefix="1">
      <alignment horizontal="left" indent="1"/>
      <protection/>
    </xf>
    <xf numFmtId="0" fontId="24" fillId="0" borderId="0" xfId="19" applyFont="1">
      <alignment/>
      <protection/>
    </xf>
    <xf numFmtId="0" fontId="11" fillId="0" borderId="7" xfId="15" applyFont="1" applyBorder="1" applyAlignment="1" quotePrefix="1">
      <alignment horizontal="center"/>
      <protection/>
    </xf>
    <xf numFmtId="180" fontId="11" fillId="0" borderId="0" xfId="19" applyNumberFormat="1" applyFont="1" applyBorder="1" applyAlignment="1" applyProtection="1">
      <alignment horizontal="right"/>
      <protection locked="0"/>
    </xf>
    <xf numFmtId="206" fontId="11" fillId="0" borderId="0" xfId="19" applyNumberFormat="1" applyFont="1" applyAlignment="1" applyProtection="1">
      <alignment horizontal="right"/>
      <protection/>
    </xf>
    <xf numFmtId="0" fontId="25" fillId="0" borderId="7" xfId="15" applyFont="1" applyBorder="1" applyAlignment="1" quotePrefix="1">
      <alignment horizontal="center"/>
      <protection/>
    </xf>
    <xf numFmtId="206" fontId="25" fillId="0" borderId="0" xfId="19" applyNumberFormat="1" applyFont="1" applyAlignment="1" applyProtection="1">
      <alignment horizontal="right"/>
      <protection/>
    </xf>
    <xf numFmtId="0" fontId="25" fillId="0" borderId="12" xfId="15" applyFont="1" applyBorder="1" applyAlignment="1" quotePrefix="1">
      <alignment horizontal="left" indent="1"/>
      <protection/>
    </xf>
    <xf numFmtId="0" fontId="25" fillId="0" borderId="0" xfId="19" applyFont="1">
      <alignment/>
      <protection/>
    </xf>
    <xf numFmtId="0" fontId="26" fillId="0" borderId="0" xfId="19" applyFont="1">
      <alignment/>
      <protection/>
    </xf>
    <xf numFmtId="0" fontId="11" fillId="0" borderId="7" xfId="19" applyFont="1" applyBorder="1" quotePrefix="1">
      <alignment/>
      <protection/>
    </xf>
    <xf numFmtId="206" fontId="11" fillId="0" borderId="0" xfId="19" applyNumberFormat="1" applyFont="1" applyAlignment="1">
      <alignment horizontal="right"/>
      <protection/>
    </xf>
    <xf numFmtId="206" fontId="11" fillId="0" borderId="0" xfId="19" applyNumberFormat="1" applyFont="1" applyBorder="1" applyAlignment="1">
      <alignment horizontal="right"/>
      <protection/>
    </xf>
    <xf numFmtId="0" fontId="11" fillId="0" borderId="12" xfId="19" applyFont="1" applyBorder="1">
      <alignment/>
      <protection/>
    </xf>
    <xf numFmtId="0" fontId="10" fillId="0" borderId="7" xfId="19" applyFont="1" applyBorder="1" applyAlignment="1">
      <alignment horizontal="center"/>
      <protection/>
    </xf>
    <xf numFmtId="210" fontId="11" fillId="0" borderId="0" xfId="19" applyNumberFormat="1" applyFont="1" applyAlignment="1">
      <alignment horizontal="right"/>
      <protection/>
    </xf>
    <xf numFmtId="0" fontId="11" fillId="0" borderId="12" xfId="17" applyFont="1" applyBorder="1" applyAlignment="1" applyProtection="1">
      <alignment horizontal="left" vertical="center" indent="1"/>
      <protection locked="0"/>
    </xf>
    <xf numFmtId="0" fontId="11" fillId="0" borderId="12" xfId="21" applyFont="1" applyFill="1" applyBorder="1" applyAlignment="1">
      <alignment horizontal="left"/>
      <protection/>
    </xf>
    <xf numFmtId="180" fontId="10" fillId="0" borderId="7" xfId="19" applyNumberFormat="1" applyFont="1" applyBorder="1" applyAlignment="1">
      <alignment horizontal="center"/>
      <protection/>
    </xf>
    <xf numFmtId="210" fontId="11" fillId="0" borderId="0" xfId="19" applyNumberFormat="1" applyFont="1" applyAlignment="1" applyProtection="1">
      <alignment horizontal="right"/>
      <protection locked="0"/>
    </xf>
    <xf numFmtId="206" fontId="11" fillId="0" borderId="0" xfId="19" applyNumberFormat="1" applyFont="1" applyAlignment="1" applyProtection="1">
      <alignment horizontal="right"/>
      <protection locked="0"/>
    </xf>
    <xf numFmtId="210" fontId="11" fillId="0" borderId="0" xfId="19" applyNumberFormat="1" applyFont="1" applyAlignment="1" applyProtection="1" quotePrefix="1">
      <alignment horizontal="right"/>
      <protection locked="0"/>
    </xf>
    <xf numFmtId="0" fontId="11" fillId="0" borderId="12" xfId="21" applyFont="1" applyFill="1" applyBorder="1" applyAlignment="1">
      <alignment horizontal="left" indent="2"/>
      <protection/>
    </xf>
    <xf numFmtId="210" fontId="11" fillId="0" borderId="0" xfId="19" applyNumberFormat="1" applyFont="1" applyAlignment="1" applyProtection="1" quotePrefix="1">
      <alignment horizontal="right"/>
      <protection/>
    </xf>
    <xf numFmtId="210" fontId="11" fillId="0" borderId="0" xfId="19" applyNumberFormat="1" applyFont="1">
      <alignment/>
      <protection/>
    </xf>
    <xf numFmtId="206" fontId="11" fillId="0" borderId="0" xfId="19" applyNumberFormat="1" applyFont="1">
      <alignment/>
      <protection/>
    </xf>
    <xf numFmtId="210" fontId="11" fillId="0" borderId="0" xfId="19" applyNumberFormat="1" applyFont="1" applyProtection="1">
      <alignment/>
      <protection locked="0"/>
    </xf>
    <xf numFmtId="210" fontId="11" fillId="0" borderId="0" xfId="19" applyNumberFormat="1" applyFont="1" applyAlignment="1" applyProtection="1">
      <alignment horizontal="right"/>
      <protection/>
    </xf>
    <xf numFmtId="0" fontId="0" fillId="0" borderId="13" xfId="19" applyFont="1" applyBorder="1">
      <alignment/>
      <protection/>
    </xf>
    <xf numFmtId="180" fontId="11" fillId="0" borderId="1" xfId="19" applyNumberFormat="1" applyFont="1" applyBorder="1">
      <alignment/>
      <protection/>
    </xf>
    <xf numFmtId="180" fontId="0" fillId="0" borderId="0" xfId="19" applyNumberFormat="1" applyFont="1">
      <alignment/>
      <protection/>
    </xf>
    <xf numFmtId="0" fontId="11" fillId="0" borderId="18" xfId="19" applyFont="1" applyBorder="1">
      <alignment/>
      <protection/>
    </xf>
    <xf numFmtId="0" fontId="11" fillId="0" borderId="0" xfId="19" applyFont="1" applyAlignment="1">
      <alignment horizontal="left"/>
      <protection/>
    </xf>
    <xf numFmtId="0" fontId="11" fillId="0" borderId="0" xfId="19" applyFont="1" applyAlignment="1" quotePrefix="1">
      <alignment horizontal="left" vertical="center"/>
      <protection/>
    </xf>
    <xf numFmtId="0" fontId="0" fillId="0" borderId="0" xfId="19" applyFont="1">
      <alignment/>
      <protection/>
    </xf>
    <xf numFmtId="0" fontId="14" fillId="0" borderId="0" xfId="19" applyFont="1" applyBorder="1" applyAlignment="1">
      <alignment horizontal="center" vertical="top"/>
      <protection/>
    </xf>
    <xf numFmtId="0" fontId="14" fillId="0" borderId="0" xfId="19" applyFont="1" applyAlignment="1">
      <alignment horizontal="center" vertical="top"/>
      <protection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</cellXfs>
  <cellStyles count="15">
    <cellStyle name="Normal" xfId="0"/>
    <cellStyle name="一般_26G" xfId="15"/>
    <cellStyle name="一般_26J" xfId="16"/>
    <cellStyle name="一般_27H" xfId="17"/>
    <cellStyle name="一般_87" xfId="18"/>
    <cellStyle name="一般_8c" xfId="19"/>
    <cellStyle name="一般_土地90" xfId="20"/>
    <cellStyle name="一般_耕地與農會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workbookViewId="0" topLeftCell="A1">
      <pane xSplit="1" ySplit="21" topLeftCell="B22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B22" sqref="B22"/>
    </sheetView>
  </sheetViews>
  <sheetFormatPr defaultColWidth="9.00390625" defaultRowHeight="15.75"/>
  <cols>
    <col min="1" max="1" width="15.375" style="96" customWidth="1"/>
    <col min="2" max="2" width="7.00390625" style="96" customWidth="1"/>
    <col min="3" max="3" width="6.00390625" style="96" customWidth="1"/>
    <col min="4" max="10" width="6.25390625" style="96" customWidth="1"/>
    <col min="11" max="11" width="6.375" style="96" customWidth="1"/>
    <col min="12" max="12" width="15.625" style="96" customWidth="1"/>
    <col min="13" max="22" width="6.25390625" style="96" customWidth="1"/>
    <col min="23" max="23" width="15.375" style="96" customWidth="1"/>
    <col min="24" max="16384" width="9.00390625" style="96" customWidth="1"/>
  </cols>
  <sheetData>
    <row r="1" spans="1:23" s="2" customFormat="1" ht="10.5" customHeight="1">
      <c r="A1" s="1" t="s">
        <v>7</v>
      </c>
      <c r="W1" s="3" t="s">
        <v>8</v>
      </c>
    </row>
    <row r="2" spans="1:23" s="5" customFormat="1" ht="27" customHeight="1">
      <c r="A2" s="97" t="s">
        <v>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4"/>
      <c r="M2" s="98" t="s">
        <v>10</v>
      </c>
      <c r="N2" s="98"/>
      <c r="O2" s="98"/>
      <c r="P2" s="98"/>
      <c r="Q2" s="98"/>
      <c r="R2" s="98"/>
      <c r="S2" s="98"/>
      <c r="T2" s="98"/>
      <c r="U2" s="98"/>
      <c r="V2" s="98"/>
      <c r="W2" s="98"/>
    </row>
    <row r="3" spans="1:23" s="8" customFormat="1" ht="18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W3" s="9"/>
    </row>
    <row r="4" spans="1:23" s="14" customFormat="1" ht="10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3"/>
    </row>
    <row r="5" spans="1:23" s="2" customFormat="1" ht="21" customHeight="1">
      <c r="A5" s="15"/>
      <c r="B5" s="99" t="s">
        <v>11</v>
      </c>
      <c r="C5" s="16" t="s">
        <v>12</v>
      </c>
      <c r="D5" s="17"/>
      <c r="E5" s="17"/>
      <c r="F5" s="17"/>
      <c r="G5" s="17"/>
      <c r="H5" s="17"/>
      <c r="I5" s="18"/>
      <c r="J5" s="19"/>
      <c r="K5" s="20"/>
      <c r="L5" s="21"/>
      <c r="M5" s="17" t="s">
        <v>13</v>
      </c>
      <c r="N5" s="22"/>
      <c r="O5" s="22"/>
      <c r="P5" s="22"/>
      <c r="Q5" s="23"/>
      <c r="R5" s="23"/>
      <c r="S5" s="23"/>
      <c r="T5" s="23"/>
      <c r="U5" s="23"/>
      <c r="V5" s="23"/>
      <c r="W5" s="24"/>
    </row>
    <row r="6" spans="1:23" s="34" customFormat="1" ht="22.5" customHeight="1">
      <c r="A6" s="25" t="s">
        <v>14</v>
      </c>
      <c r="B6" s="100"/>
      <c r="C6" s="26" t="s">
        <v>15</v>
      </c>
      <c r="D6" s="27" t="s">
        <v>16</v>
      </c>
      <c r="E6" s="28" t="s">
        <v>17</v>
      </c>
      <c r="F6" s="28" t="s">
        <v>18</v>
      </c>
      <c r="G6" s="28" t="s">
        <v>19</v>
      </c>
      <c r="H6" s="28" t="s">
        <v>20</v>
      </c>
      <c r="I6" s="29" t="s">
        <v>21</v>
      </c>
      <c r="J6" s="26" t="s">
        <v>15</v>
      </c>
      <c r="K6" s="30" t="s">
        <v>22</v>
      </c>
      <c r="L6" s="31"/>
      <c r="M6" s="28" t="s">
        <v>23</v>
      </c>
      <c r="N6" s="28" t="s">
        <v>24</v>
      </c>
      <c r="O6" s="28" t="s">
        <v>25</v>
      </c>
      <c r="P6" s="28" t="s">
        <v>26</v>
      </c>
      <c r="Q6" s="28" t="s">
        <v>27</v>
      </c>
      <c r="R6" s="28" t="s">
        <v>28</v>
      </c>
      <c r="S6" s="28" t="s">
        <v>29</v>
      </c>
      <c r="T6" s="28" t="s">
        <v>30</v>
      </c>
      <c r="U6" s="28" t="s">
        <v>31</v>
      </c>
      <c r="V6" s="32" t="s">
        <v>32</v>
      </c>
      <c r="W6" s="33" t="s">
        <v>33</v>
      </c>
    </row>
    <row r="7" spans="1:23" s="44" customFormat="1" ht="22.5" customHeight="1">
      <c r="A7" s="35"/>
      <c r="B7" s="36" t="s">
        <v>34</v>
      </c>
      <c r="C7" s="37" t="s">
        <v>35</v>
      </c>
      <c r="D7" s="38" t="s">
        <v>36</v>
      </c>
      <c r="E7" s="39" t="s">
        <v>37</v>
      </c>
      <c r="F7" s="39" t="s">
        <v>38</v>
      </c>
      <c r="G7" s="39" t="s">
        <v>39</v>
      </c>
      <c r="H7" s="39" t="s">
        <v>40</v>
      </c>
      <c r="I7" s="37" t="s">
        <v>41</v>
      </c>
      <c r="J7" s="37" t="s">
        <v>35</v>
      </c>
      <c r="K7" s="40" t="s">
        <v>42</v>
      </c>
      <c r="L7" s="41"/>
      <c r="M7" s="39" t="s">
        <v>43</v>
      </c>
      <c r="N7" s="39" t="s">
        <v>44</v>
      </c>
      <c r="O7" s="39" t="s">
        <v>45</v>
      </c>
      <c r="P7" s="39" t="s">
        <v>46</v>
      </c>
      <c r="Q7" s="39" t="s">
        <v>47</v>
      </c>
      <c r="R7" s="39" t="s">
        <v>48</v>
      </c>
      <c r="S7" s="39" t="s">
        <v>49</v>
      </c>
      <c r="T7" s="39" t="s">
        <v>50</v>
      </c>
      <c r="U7" s="39" t="s">
        <v>51</v>
      </c>
      <c r="V7" s="42" t="s">
        <v>52</v>
      </c>
      <c r="W7" s="43"/>
    </row>
    <row r="8" spans="1:23" s="49" customFormat="1" ht="7.5" customHeight="1">
      <c r="A8" s="45"/>
      <c r="B8" s="46" t="s">
        <v>53</v>
      </c>
      <c r="C8" s="47" t="s">
        <v>54</v>
      </c>
      <c r="D8" s="47" t="s">
        <v>54</v>
      </c>
      <c r="E8" s="47" t="s">
        <v>54</v>
      </c>
      <c r="F8" s="47" t="s">
        <v>54</v>
      </c>
      <c r="G8" s="47" t="s">
        <v>54</v>
      </c>
      <c r="H8" s="47" t="s">
        <v>54</v>
      </c>
      <c r="I8" s="47" t="s">
        <v>54</v>
      </c>
      <c r="J8" s="47" t="s">
        <v>54</v>
      </c>
      <c r="K8" s="47" t="s">
        <v>54</v>
      </c>
      <c r="L8" s="47"/>
      <c r="M8" s="47" t="s">
        <v>54</v>
      </c>
      <c r="N8" s="47" t="s">
        <v>54</v>
      </c>
      <c r="O8" s="47" t="s">
        <v>54</v>
      </c>
      <c r="P8" s="47" t="s">
        <v>54</v>
      </c>
      <c r="Q8" s="47" t="s">
        <v>54</v>
      </c>
      <c r="R8" s="47" t="s">
        <v>54</v>
      </c>
      <c r="S8" s="47" t="s">
        <v>54</v>
      </c>
      <c r="T8" s="47" t="s">
        <v>54</v>
      </c>
      <c r="U8" s="47" t="s">
        <v>54</v>
      </c>
      <c r="V8" s="47" t="s">
        <v>54</v>
      </c>
      <c r="W8" s="48"/>
    </row>
    <row r="9" spans="1:35" s="49" customFormat="1" ht="9.75" customHeight="1">
      <c r="A9" s="45"/>
      <c r="B9" s="50" t="s">
        <v>55</v>
      </c>
      <c r="C9" s="50" t="s">
        <v>56</v>
      </c>
      <c r="D9" s="50" t="s">
        <v>56</v>
      </c>
      <c r="E9" s="50" t="s">
        <v>56</v>
      </c>
      <c r="F9" s="50" t="s">
        <v>56</v>
      </c>
      <c r="G9" s="50" t="s">
        <v>56</v>
      </c>
      <c r="H9" s="50" t="s">
        <v>56</v>
      </c>
      <c r="I9" s="50" t="s">
        <v>56</v>
      </c>
      <c r="J9" s="50" t="s">
        <v>56</v>
      </c>
      <c r="K9" s="50" t="s">
        <v>56</v>
      </c>
      <c r="L9" s="51"/>
      <c r="M9" s="50" t="s">
        <v>56</v>
      </c>
      <c r="N9" s="50" t="s">
        <v>56</v>
      </c>
      <c r="O9" s="50" t="s">
        <v>56</v>
      </c>
      <c r="P9" s="50" t="s">
        <v>56</v>
      </c>
      <c r="Q9" s="50" t="s">
        <v>56</v>
      </c>
      <c r="R9" s="50" t="s">
        <v>56</v>
      </c>
      <c r="S9" s="50" t="s">
        <v>56</v>
      </c>
      <c r="T9" s="50" t="s">
        <v>56</v>
      </c>
      <c r="U9" s="50" t="s">
        <v>56</v>
      </c>
      <c r="V9" s="50" t="s">
        <v>56</v>
      </c>
      <c r="W9" s="52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</row>
    <row r="10" spans="1:23" s="2" customFormat="1" ht="4.5" customHeight="1">
      <c r="A10" s="54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5"/>
      <c r="N10" s="55"/>
      <c r="O10" s="55"/>
      <c r="P10" s="55"/>
      <c r="Q10" s="55"/>
      <c r="R10" s="55"/>
      <c r="S10" s="55"/>
      <c r="T10" s="55"/>
      <c r="U10" s="55"/>
      <c r="V10" s="56"/>
      <c r="W10" s="57"/>
    </row>
    <row r="11" spans="1:28" s="63" customFormat="1" ht="9.75" customHeight="1">
      <c r="A11" s="58" t="s">
        <v>57</v>
      </c>
      <c r="B11" s="59">
        <v>263472</v>
      </c>
      <c r="C11" s="60">
        <v>2123</v>
      </c>
      <c r="D11" s="59">
        <v>1153</v>
      </c>
      <c r="E11" s="59">
        <v>209</v>
      </c>
      <c r="F11" s="59">
        <v>214</v>
      </c>
      <c r="G11" s="59">
        <v>115</v>
      </c>
      <c r="H11" s="59">
        <v>189</v>
      </c>
      <c r="I11" s="59">
        <v>243</v>
      </c>
      <c r="J11" s="60">
        <v>2123</v>
      </c>
      <c r="K11" s="59">
        <v>62</v>
      </c>
      <c r="L11" s="59"/>
      <c r="M11" s="59">
        <v>260</v>
      </c>
      <c r="N11" s="59">
        <v>619</v>
      </c>
      <c r="O11" s="59">
        <v>503</v>
      </c>
      <c r="P11" s="59">
        <v>366</v>
      </c>
      <c r="Q11" s="59">
        <v>268</v>
      </c>
      <c r="R11" s="59">
        <v>30</v>
      </c>
      <c r="S11" s="59">
        <v>6</v>
      </c>
      <c r="T11" s="59">
        <v>3</v>
      </c>
      <c r="U11" s="59">
        <v>4</v>
      </c>
      <c r="V11" s="61">
        <v>2</v>
      </c>
      <c r="W11" s="62" t="s">
        <v>0</v>
      </c>
      <c r="X11" s="2"/>
      <c r="Y11" s="2"/>
      <c r="Z11" s="2"/>
      <c r="AA11" s="2"/>
      <c r="AB11" s="2"/>
    </row>
    <row r="12" spans="1:28" s="63" customFormat="1" ht="9.75" customHeight="1">
      <c r="A12" s="64">
        <v>89</v>
      </c>
      <c r="B12" s="59">
        <v>264859</v>
      </c>
      <c r="C12" s="60">
        <v>2116</v>
      </c>
      <c r="D12" s="59">
        <v>1124</v>
      </c>
      <c r="E12" s="59">
        <v>204</v>
      </c>
      <c r="F12" s="59">
        <v>216</v>
      </c>
      <c r="G12" s="59">
        <v>117</v>
      </c>
      <c r="H12" s="59">
        <v>202</v>
      </c>
      <c r="I12" s="59">
        <v>253</v>
      </c>
      <c r="J12" s="60">
        <v>2116</v>
      </c>
      <c r="K12" s="59">
        <v>59</v>
      </c>
      <c r="L12" s="59"/>
      <c r="M12" s="59">
        <v>258</v>
      </c>
      <c r="N12" s="59">
        <v>604</v>
      </c>
      <c r="O12" s="59">
        <v>490</v>
      </c>
      <c r="P12" s="59">
        <v>390</v>
      </c>
      <c r="Q12" s="59">
        <v>270</v>
      </c>
      <c r="R12" s="59">
        <v>31</v>
      </c>
      <c r="S12" s="59">
        <v>5</v>
      </c>
      <c r="T12" s="59">
        <v>3</v>
      </c>
      <c r="U12" s="59">
        <v>4</v>
      </c>
      <c r="V12" s="61">
        <v>2</v>
      </c>
      <c r="W12" s="62" t="s">
        <v>1</v>
      </c>
      <c r="X12" s="2"/>
      <c r="Y12" s="2"/>
      <c r="Z12" s="2"/>
      <c r="AA12" s="2"/>
      <c r="AB12" s="2"/>
    </row>
    <row r="13" spans="1:28" s="63" customFormat="1" ht="9.75" customHeight="1">
      <c r="A13" s="64">
        <v>90</v>
      </c>
      <c r="B13" s="59">
        <v>259515</v>
      </c>
      <c r="C13" s="59">
        <v>2100</v>
      </c>
      <c r="D13" s="59">
        <v>977</v>
      </c>
      <c r="E13" s="59">
        <v>245</v>
      </c>
      <c r="F13" s="59">
        <v>244</v>
      </c>
      <c r="G13" s="59">
        <v>151</v>
      </c>
      <c r="H13" s="59">
        <v>214</v>
      </c>
      <c r="I13" s="59">
        <v>269</v>
      </c>
      <c r="J13" s="59">
        <v>2100</v>
      </c>
      <c r="K13" s="59">
        <v>83</v>
      </c>
      <c r="L13" s="59"/>
      <c r="M13" s="59">
        <v>301</v>
      </c>
      <c r="N13" s="59">
        <v>540</v>
      </c>
      <c r="O13" s="59">
        <v>479</v>
      </c>
      <c r="P13" s="59">
        <v>407</v>
      </c>
      <c r="Q13" s="59">
        <v>254</v>
      </c>
      <c r="R13" s="59">
        <v>23</v>
      </c>
      <c r="S13" s="59">
        <v>4</v>
      </c>
      <c r="T13" s="59">
        <v>3</v>
      </c>
      <c r="U13" s="59">
        <v>4</v>
      </c>
      <c r="V13" s="59">
        <v>2</v>
      </c>
      <c r="W13" s="62" t="s">
        <v>2</v>
      </c>
      <c r="X13" s="2"/>
      <c r="Y13" s="2"/>
      <c r="Z13" s="2"/>
      <c r="AA13" s="2"/>
      <c r="AB13" s="2"/>
    </row>
    <row r="14" spans="1:28" s="63" customFormat="1" ht="9.75" customHeight="1">
      <c r="A14" s="64">
        <v>91</v>
      </c>
      <c r="B14" s="59">
        <v>254552</v>
      </c>
      <c r="C14" s="59">
        <v>2112</v>
      </c>
      <c r="D14" s="59">
        <v>975</v>
      </c>
      <c r="E14" s="59">
        <v>249</v>
      </c>
      <c r="F14" s="59">
        <v>241</v>
      </c>
      <c r="G14" s="59">
        <v>156</v>
      </c>
      <c r="H14" s="59">
        <v>213</v>
      </c>
      <c r="I14" s="59">
        <v>278</v>
      </c>
      <c r="J14" s="59">
        <v>2112</v>
      </c>
      <c r="K14" s="59">
        <v>79</v>
      </c>
      <c r="L14" s="59"/>
      <c r="M14" s="59">
        <v>295</v>
      </c>
      <c r="N14" s="59">
        <v>542</v>
      </c>
      <c r="O14" s="59">
        <v>482</v>
      </c>
      <c r="P14" s="59">
        <v>418</v>
      </c>
      <c r="Q14" s="59">
        <v>260</v>
      </c>
      <c r="R14" s="59">
        <v>23</v>
      </c>
      <c r="S14" s="59">
        <v>4</v>
      </c>
      <c r="T14" s="59">
        <v>3</v>
      </c>
      <c r="U14" s="59">
        <v>4</v>
      </c>
      <c r="V14" s="59">
        <v>2</v>
      </c>
      <c r="W14" s="62" t="s">
        <v>3</v>
      </c>
      <c r="X14" s="2"/>
      <c r="Y14" s="2"/>
      <c r="Z14" s="2"/>
      <c r="AA14" s="2"/>
      <c r="AB14" s="2"/>
    </row>
    <row r="15" spans="1:28" s="63" customFormat="1" ht="9.75" customHeight="1">
      <c r="A15" s="64">
        <v>92</v>
      </c>
      <c r="B15" s="59">
        <v>258610</v>
      </c>
      <c r="C15" s="59">
        <v>2136</v>
      </c>
      <c r="D15" s="59">
        <v>984</v>
      </c>
      <c r="E15" s="59">
        <v>255</v>
      </c>
      <c r="F15" s="59">
        <v>243</v>
      </c>
      <c r="G15" s="59">
        <v>160</v>
      </c>
      <c r="H15" s="59">
        <v>215</v>
      </c>
      <c r="I15" s="59">
        <v>279</v>
      </c>
      <c r="J15" s="59">
        <v>2136</v>
      </c>
      <c r="K15" s="59">
        <v>79</v>
      </c>
      <c r="L15" s="59"/>
      <c r="M15" s="59">
        <v>303</v>
      </c>
      <c r="N15" s="59">
        <v>556</v>
      </c>
      <c r="O15" s="59">
        <v>488</v>
      </c>
      <c r="P15" s="59">
        <v>415</v>
      </c>
      <c r="Q15" s="59">
        <v>257</v>
      </c>
      <c r="R15" s="59">
        <v>26</v>
      </c>
      <c r="S15" s="59">
        <v>3</v>
      </c>
      <c r="T15" s="59">
        <v>3</v>
      </c>
      <c r="U15" s="59">
        <v>4</v>
      </c>
      <c r="V15" s="59">
        <v>2</v>
      </c>
      <c r="W15" s="62" t="s">
        <v>58</v>
      </c>
      <c r="X15" s="2"/>
      <c r="Y15" s="2"/>
      <c r="Z15" s="2"/>
      <c r="AA15" s="2"/>
      <c r="AB15" s="2"/>
    </row>
    <row r="16" spans="1:23" s="2" customFormat="1" ht="9.75" customHeight="1">
      <c r="A16" s="64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5"/>
      <c r="W16" s="62"/>
    </row>
    <row r="17" spans="1:28" s="63" customFormat="1" ht="9.75" customHeight="1">
      <c r="A17" s="64">
        <v>93</v>
      </c>
      <c r="B17" s="59">
        <v>263113</v>
      </c>
      <c r="C17" s="59">
        <v>2164</v>
      </c>
      <c r="D17" s="59">
        <v>991</v>
      </c>
      <c r="E17" s="59">
        <v>254</v>
      </c>
      <c r="F17" s="59">
        <v>247</v>
      </c>
      <c r="G17" s="59">
        <v>179</v>
      </c>
      <c r="H17" s="59">
        <v>214</v>
      </c>
      <c r="I17" s="59">
        <v>279</v>
      </c>
      <c r="J17" s="59">
        <v>2164</v>
      </c>
      <c r="K17" s="59">
        <v>81</v>
      </c>
      <c r="L17" s="59"/>
      <c r="M17" s="59">
        <v>309</v>
      </c>
      <c r="N17" s="59">
        <v>590</v>
      </c>
      <c r="O17" s="59">
        <v>487</v>
      </c>
      <c r="P17" s="59">
        <v>403</v>
      </c>
      <c r="Q17" s="59">
        <v>251</v>
      </c>
      <c r="R17" s="59">
        <v>29</v>
      </c>
      <c r="S17" s="59">
        <v>4</v>
      </c>
      <c r="T17" s="59">
        <v>4</v>
      </c>
      <c r="U17" s="59">
        <v>4</v>
      </c>
      <c r="V17" s="59">
        <v>2</v>
      </c>
      <c r="W17" s="62" t="s">
        <v>4</v>
      </c>
      <c r="X17" s="2"/>
      <c r="Y17" s="2"/>
      <c r="Z17" s="2"/>
      <c r="AA17" s="2"/>
      <c r="AB17" s="2"/>
    </row>
    <row r="18" spans="1:28" s="63" customFormat="1" ht="9.75" customHeight="1">
      <c r="A18" s="64">
        <v>94</v>
      </c>
      <c r="B18" s="66">
        <v>258341</v>
      </c>
      <c r="C18" s="66">
        <v>2163</v>
      </c>
      <c r="D18" s="66">
        <v>975</v>
      </c>
      <c r="E18" s="66">
        <v>254</v>
      </c>
      <c r="F18" s="66">
        <v>262</v>
      </c>
      <c r="G18" s="66">
        <v>183</v>
      </c>
      <c r="H18" s="66">
        <v>198</v>
      </c>
      <c r="I18" s="66">
        <v>291</v>
      </c>
      <c r="J18" s="66">
        <v>2163</v>
      </c>
      <c r="K18" s="66">
        <v>117</v>
      </c>
      <c r="L18" s="66"/>
      <c r="M18" s="66">
        <v>294</v>
      </c>
      <c r="N18" s="66">
        <v>555</v>
      </c>
      <c r="O18" s="66">
        <v>492</v>
      </c>
      <c r="P18" s="66">
        <v>412</v>
      </c>
      <c r="Q18" s="66">
        <v>247</v>
      </c>
      <c r="R18" s="66">
        <v>33</v>
      </c>
      <c r="S18" s="66">
        <v>3</v>
      </c>
      <c r="T18" s="66">
        <v>3</v>
      </c>
      <c r="U18" s="66">
        <v>5</v>
      </c>
      <c r="V18" s="66">
        <v>2</v>
      </c>
      <c r="W18" s="62" t="s">
        <v>59</v>
      </c>
      <c r="X18" s="2"/>
      <c r="Y18" s="2"/>
      <c r="Z18" s="2"/>
      <c r="AA18" s="2"/>
      <c r="AB18" s="2"/>
    </row>
    <row r="19" spans="1:28" s="63" customFormat="1" ht="9.75" customHeight="1">
      <c r="A19" s="64">
        <v>95</v>
      </c>
      <c r="B19" s="66">
        <v>256940.4</v>
      </c>
      <c r="C19" s="66">
        <v>2162</v>
      </c>
      <c r="D19" s="66">
        <v>974</v>
      </c>
      <c r="E19" s="66">
        <v>252</v>
      </c>
      <c r="F19" s="66">
        <v>262</v>
      </c>
      <c r="G19" s="66">
        <v>184</v>
      </c>
      <c r="H19" s="66">
        <v>195</v>
      </c>
      <c r="I19" s="66">
        <v>295</v>
      </c>
      <c r="J19" s="66">
        <v>2162</v>
      </c>
      <c r="K19" s="66">
        <v>141</v>
      </c>
      <c r="L19" s="66"/>
      <c r="M19" s="66">
        <v>292</v>
      </c>
      <c r="N19" s="66">
        <v>552</v>
      </c>
      <c r="O19" s="66">
        <v>484</v>
      </c>
      <c r="P19" s="66">
        <v>423</v>
      </c>
      <c r="Q19" s="66">
        <v>236</v>
      </c>
      <c r="R19" s="66">
        <v>24</v>
      </c>
      <c r="S19" s="66">
        <v>2</v>
      </c>
      <c r="T19" s="66">
        <v>1</v>
      </c>
      <c r="U19" s="66">
        <v>4</v>
      </c>
      <c r="V19" s="66">
        <v>3</v>
      </c>
      <c r="W19" s="62" t="s">
        <v>5</v>
      </c>
      <c r="X19" s="2"/>
      <c r="Y19" s="2"/>
      <c r="Z19" s="2"/>
      <c r="AA19" s="2"/>
      <c r="AB19" s="2"/>
    </row>
    <row r="20" spans="1:28" s="63" customFormat="1" ht="9.75" customHeight="1">
      <c r="A20" s="64">
        <v>96</v>
      </c>
      <c r="B20" s="66">
        <v>258761</v>
      </c>
      <c r="C20" s="66">
        <v>2144</v>
      </c>
      <c r="D20" s="66">
        <v>970</v>
      </c>
      <c r="E20" s="66">
        <v>248</v>
      </c>
      <c r="F20" s="66">
        <v>252</v>
      </c>
      <c r="G20" s="66">
        <v>188</v>
      </c>
      <c r="H20" s="66">
        <v>191</v>
      </c>
      <c r="I20" s="66">
        <v>295</v>
      </c>
      <c r="J20" s="66">
        <v>2144</v>
      </c>
      <c r="K20" s="66">
        <v>123</v>
      </c>
      <c r="L20" s="66"/>
      <c r="M20" s="66">
        <v>283</v>
      </c>
      <c r="N20" s="66">
        <v>557</v>
      </c>
      <c r="O20" s="66">
        <v>483</v>
      </c>
      <c r="P20" s="66">
        <v>431</v>
      </c>
      <c r="Q20" s="66">
        <v>234</v>
      </c>
      <c r="R20" s="66">
        <v>24</v>
      </c>
      <c r="S20" s="66">
        <v>1</v>
      </c>
      <c r="T20" s="66">
        <v>1</v>
      </c>
      <c r="U20" s="66">
        <v>4</v>
      </c>
      <c r="V20" s="66">
        <v>3</v>
      </c>
      <c r="W20" s="62" t="s">
        <v>60</v>
      </c>
      <c r="X20" s="2"/>
      <c r="Y20" s="2"/>
      <c r="Z20" s="2"/>
      <c r="AA20" s="2"/>
      <c r="AB20" s="2"/>
    </row>
    <row r="21" spans="1:28" s="71" customFormat="1" ht="9.75" customHeight="1">
      <c r="A21" s="67">
        <v>97</v>
      </c>
      <c r="B21" s="68">
        <f>SUM(B23,B28)</f>
        <v>250747.69999999998</v>
      </c>
      <c r="C21" s="68">
        <f aca="true" t="shared" si="0" ref="C21:V21">SUM(C23,C28)</f>
        <v>2109</v>
      </c>
      <c r="D21" s="68">
        <f t="shared" si="0"/>
        <v>938</v>
      </c>
      <c r="E21" s="68">
        <f t="shared" si="0"/>
        <v>256</v>
      </c>
      <c r="F21" s="68">
        <f t="shared" si="0"/>
        <v>247</v>
      </c>
      <c r="G21" s="68">
        <f t="shared" si="0"/>
        <v>183</v>
      </c>
      <c r="H21" s="68">
        <f t="shared" si="0"/>
        <v>191</v>
      </c>
      <c r="I21" s="68">
        <f t="shared" si="0"/>
        <v>294</v>
      </c>
      <c r="J21" s="68">
        <f t="shared" si="0"/>
        <v>2101</v>
      </c>
      <c r="K21" s="68">
        <f t="shared" si="0"/>
        <v>106</v>
      </c>
      <c r="L21" s="68"/>
      <c r="M21" s="68">
        <f t="shared" si="0"/>
        <v>336</v>
      </c>
      <c r="N21" s="68">
        <f t="shared" si="0"/>
        <v>580</v>
      </c>
      <c r="O21" s="68">
        <f t="shared" si="0"/>
        <v>404</v>
      </c>
      <c r="P21" s="68">
        <f t="shared" si="0"/>
        <v>410</v>
      </c>
      <c r="Q21" s="68">
        <f t="shared" si="0"/>
        <v>232</v>
      </c>
      <c r="R21" s="68">
        <f t="shared" si="0"/>
        <v>24</v>
      </c>
      <c r="S21" s="68">
        <f t="shared" si="0"/>
        <v>1</v>
      </c>
      <c r="T21" s="68">
        <f t="shared" si="0"/>
        <v>1</v>
      </c>
      <c r="U21" s="68">
        <f t="shared" si="0"/>
        <v>4</v>
      </c>
      <c r="V21" s="68">
        <f t="shared" si="0"/>
        <v>3</v>
      </c>
      <c r="W21" s="69" t="s">
        <v>61</v>
      </c>
      <c r="X21" s="70"/>
      <c r="Y21" s="70"/>
      <c r="Z21" s="70"/>
      <c r="AA21" s="70"/>
      <c r="AB21" s="70"/>
    </row>
    <row r="22" spans="1:23" s="2" customFormat="1" ht="15" customHeight="1">
      <c r="A22" s="72"/>
      <c r="B22" s="73"/>
      <c r="C22" s="73"/>
      <c r="D22" s="73"/>
      <c r="E22" s="73"/>
      <c r="F22" s="73"/>
      <c r="G22" s="66"/>
      <c r="H22" s="66"/>
      <c r="I22" s="66"/>
      <c r="J22" s="73"/>
      <c r="K22" s="73"/>
      <c r="L22" s="73"/>
      <c r="M22" s="73"/>
      <c r="N22" s="73"/>
      <c r="O22" s="73"/>
      <c r="P22" s="66"/>
      <c r="Q22" s="73"/>
      <c r="R22" s="73"/>
      <c r="S22" s="73"/>
      <c r="T22" s="73"/>
      <c r="U22" s="73"/>
      <c r="V22" s="74"/>
      <c r="W22" s="75"/>
    </row>
    <row r="23" spans="1:23" s="2" customFormat="1" ht="15.75" customHeight="1">
      <c r="A23" s="76" t="s">
        <v>62</v>
      </c>
      <c r="B23" s="77">
        <f>SUM(B25:B26)</f>
        <v>14</v>
      </c>
      <c r="C23" s="77">
        <f aca="true" t="shared" si="1" ref="C23:V23">SUM(C25:C26)</f>
        <v>1</v>
      </c>
      <c r="D23" s="77">
        <f t="shared" si="1"/>
        <v>1</v>
      </c>
      <c r="E23" s="77">
        <f t="shared" si="1"/>
        <v>0</v>
      </c>
      <c r="F23" s="77">
        <f t="shared" si="1"/>
        <v>0</v>
      </c>
      <c r="G23" s="77">
        <f t="shared" si="1"/>
        <v>0</v>
      </c>
      <c r="H23" s="77">
        <f t="shared" si="1"/>
        <v>0</v>
      </c>
      <c r="I23" s="77">
        <f t="shared" si="1"/>
        <v>0</v>
      </c>
      <c r="J23" s="77">
        <f t="shared" si="1"/>
        <v>1</v>
      </c>
      <c r="K23" s="77">
        <f t="shared" si="1"/>
        <v>0</v>
      </c>
      <c r="L23" s="77"/>
      <c r="M23" s="77">
        <f t="shared" si="1"/>
        <v>0</v>
      </c>
      <c r="N23" s="77">
        <f t="shared" si="1"/>
        <v>0</v>
      </c>
      <c r="O23" s="77">
        <f t="shared" si="1"/>
        <v>1</v>
      </c>
      <c r="P23" s="77">
        <f t="shared" si="1"/>
        <v>0</v>
      </c>
      <c r="Q23" s="77">
        <f t="shared" si="1"/>
        <v>0</v>
      </c>
      <c r="R23" s="77">
        <f t="shared" si="1"/>
        <v>0</v>
      </c>
      <c r="S23" s="77">
        <f t="shared" si="1"/>
        <v>0</v>
      </c>
      <c r="T23" s="77">
        <f t="shared" si="1"/>
        <v>0</v>
      </c>
      <c r="U23" s="77">
        <f t="shared" si="1"/>
        <v>0</v>
      </c>
      <c r="V23" s="77">
        <f t="shared" si="1"/>
        <v>0</v>
      </c>
      <c r="W23" s="78" t="s">
        <v>63</v>
      </c>
    </row>
    <row r="24" spans="1:23" s="2" customFormat="1" ht="15.75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3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9"/>
    </row>
    <row r="25" spans="1:23" s="2" customFormat="1" ht="15.75" customHeight="1">
      <c r="A25" s="80" t="s">
        <v>64</v>
      </c>
      <c r="B25" s="81" t="s">
        <v>6</v>
      </c>
      <c r="C25" s="81" t="s">
        <v>6</v>
      </c>
      <c r="D25" s="81" t="s">
        <v>6</v>
      </c>
      <c r="E25" s="81" t="s">
        <v>6</v>
      </c>
      <c r="F25" s="81" t="s">
        <v>6</v>
      </c>
      <c r="G25" s="81" t="s">
        <v>6</v>
      </c>
      <c r="H25" s="81" t="s">
        <v>6</v>
      </c>
      <c r="I25" s="81" t="s">
        <v>6</v>
      </c>
      <c r="J25" s="81" t="s">
        <v>6</v>
      </c>
      <c r="K25" s="81" t="s">
        <v>6</v>
      </c>
      <c r="L25" s="82"/>
      <c r="M25" s="83" t="s">
        <v>6</v>
      </c>
      <c r="N25" s="83" t="s">
        <v>6</v>
      </c>
      <c r="O25" s="83" t="s">
        <v>6</v>
      </c>
      <c r="P25" s="83" t="s">
        <v>6</v>
      </c>
      <c r="Q25" s="83" t="s">
        <v>6</v>
      </c>
      <c r="R25" s="83" t="s">
        <v>6</v>
      </c>
      <c r="S25" s="83" t="s">
        <v>6</v>
      </c>
      <c r="T25" s="83" t="s">
        <v>6</v>
      </c>
      <c r="U25" s="83" t="s">
        <v>6</v>
      </c>
      <c r="V25" s="83" t="s">
        <v>6</v>
      </c>
      <c r="W25" s="84" t="s">
        <v>65</v>
      </c>
    </row>
    <row r="26" spans="1:23" s="2" customFormat="1" ht="15.75" customHeight="1">
      <c r="A26" s="80" t="s">
        <v>66</v>
      </c>
      <c r="B26" s="83">
        <v>14</v>
      </c>
      <c r="C26" s="81">
        <v>1</v>
      </c>
      <c r="D26" s="81">
        <v>1</v>
      </c>
      <c r="E26" s="81" t="s">
        <v>6</v>
      </c>
      <c r="F26" s="81" t="s">
        <v>6</v>
      </c>
      <c r="G26" s="81" t="s">
        <v>6</v>
      </c>
      <c r="H26" s="81" t="s">
        <v>6</v>
      </c>
      <c r="I26" s="81" t="s">
        <v>6</v>
      </c>
      <c r="J26" s="81">
        <v>1</v>
      </c>
      <c r="K26" s="81" t="s">
        <v>6</v>
      </c>
      <c r="L26" s="82"/>
      <c r="M26" s="83" t="s">
        <v>6</v>
      </c>
      <c r="N26" s="83" t="s">
        <v>6</v>
      </c>
      <c r="O26" s="83">
        <v>1</v>
      </c>
      <c r="P26" s="85" t="s">
        <v>6</v>
      </c>
      <c r="Q26" s="85" t="s">
        <v>6</v>
      </c>
      <c r="R26" s="85" t="s">
        <v>6</v>
      </c>
      <c r="S26" s="85" t="s">
        <v>6</v>
      </c>
      <c r="T26" s="85" t="s">
        <v>6</v>
      </c>
      <c r="U26" s="85" t="s">
        <v>6</v>
      </c>
      <c r="V26" s="85" t="s">
        <v>6</v>
      </c>
      <c r="W26" s="84" t="s">
        <v>67</v>
      </c>
    </row>
    <row r="27" spans="1:23" s="2" customFormat="1" ht="15.75" customHeight="1">
      <c r="A27" s="54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7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79"/>
    </row>
    <row r="28" spans="1:23" s="2" customFormat="1" ht="15.75" customHeight="1">
      <c r="A28" s="80" t="s">
        <v>68</v>
      </c>
      <c r="B28" s="77">
        <f>SUM(B30:B46)</f>
        <v>250733.69999999998</v>
      </c>
      <c r="C28" s="77">
        <f aca="true" t="shared" si="2" ref="C28:V28">SUM(C30:C46)</f>
        <v>2108</v>
      </c>
      <c r="D28" s="77">
        <f t="shared" si="2"/>
        <v>937</v>
      </c>
      <c r="E28" s="77">
        <f t="shared" si="2"/>
        <v>256</v>
      </c>
      <c r="F28" s="77">
        <f t="shared" si="2"/>
        <v>247</v>
      </c>
      <c r="G28" s="77">
        <f t="shared" si="2"/>
        <v>183</v>
      </c>
      <c r="H28" s="77">
        <f t="shared" si="2"/>
        <v>191</v>
      </c>
      <c r="I28" s="77">
        <f t="shared" si="2"/>
        <v>294</v>
      </c>
      <c r="J28" s="77">
        <f t="shared" si="2"/>
        <v>2100</v>
      </c>
      <c r="K28" s="77">
        <f t="shared" si="2"/>
        <v>106</v>
      </c>
      <c r="L28" s="77"/>
      <c r="M28" s="77">
        <f t="shared" si="2"/>
        <v>336</v>
      </c>
      <c r="N28" s="77">
        <f t="shared" si="2"/>
        <v>580</v>
      </c>
      <c r="O28" s="77">
        <f t="shared" si="2"/>
        <v>403</v>
      </c>
      <c r="P28" s="77">
        <f t="shared" si="2"/>
        <v>410</v>
      </c>
      <c r="Q28" s="77">
        <f t="shared" si="2"/>
        <v>232</v>
      </c>
      <c r="R28" s="77">
        <f t="shared" si="2"/>
        <v>24</v>
      </c>
      <c r="S28" s="77">
        <f t="shared" si="2"/>
        <v>1</v>
      </c>
      <c r="T28" s="77">
        <f t="shared" si="2"/>
        <v>1</v>
      </c>
      <c r="U28" s="77">
        <f t="shared" si="2"/>
        <v>4</v>
      </c>
      <c r="V28" s="77">
        <f t="shared" si="2"/>
        <v>3</v>
      </c>
      <c r="W28" s="78" t="s">
        <v>69</v>
      </c>
    </row>
    <row r="29" spans="1:23" s="2" customFormat="1" ht="15.75" customHeight="1">
      <c r="A29" s="80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3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9"/>
    </row>
    <row r="30" spans="1:23" s="2" customFormat="1" ht="15.75" customHeight="1">
      <c r="A30" s="80" t="s">
        <v>70</v>
      </c>
      <c r="B30" s="81">
        <v>640</v>
      </c>
      <c r="C30" s="77">
        <v>8</v>
      </c>
      <c r="D30" s="83" t="s">
        <v>6</v>
      </c>
      <c r="E30" s="83" t="s">
        <v>6</v>
      </c>
      <c r="F30" s="88">
        <v>8</v>
      </c>
      <c r="G30" s="85" t="s">
        <v>6</v>
      </c>
      <c r="H30" s="85" t="s">
        <v>6</v>
      </c>
      <c r="I30" s="85" t="s">
        <v>6</v>
      </c>
      <c r="J30" s="77">
        <v>8</v>
      </c>
      <c r="K30" s="83" t="s">
        <v>6</v>
      </c>
      <c r="L30" s="82"/>
      <c r="M30" s="83" t="s">
        <v>6</v>
      </c>
      <c r="N30" s="83">
        <v>8</v>
      </c>
      <c r="O30" s="83" t="s">
        <v>6</v>
      </c>
      <c r="P30" s="83" t="s">
        <v>6</v>
      </c>
      <c r="Q30" s="83" t="s">
        <v>6</v>
      </c>
      <c r="R30" s="83" t="s">
        <v>6</v>
      </c>
      <c r="S30" s="83" t="s">
        <v>6</v>
      </c>
      <c r="T30" s="83" t="s">
        <v>6</v>
      </c>
      <c r="U30" s="83" t="s">
        <v>6</v>
      </c>
      <c r="V30" s="83" t="s">
        <v>6</v>
      </c>
      <c r="W30" s="84" t="s">
        <v>71</v>
      </c>
    </row>
    <row r="31" spans="1:23" s="2" customFormat="1" ht="15.75" customHeight="1">
      <c r="A31" s="80" t="s">
        <v>72</v>
      </c>
      <c r="B31" s="81">
        <v>13702</v>
      </c>
      <c r="C31" s="77">
        <v>115</v>
      </c>
      <c r="D31" s="81">
        <v>103</v>
      </c>
      <c r="E31" s="81">
        <v>12</v>
      </c>
      <c r="F31" s="83" t="s">
        <v>6</v>
      </c>
      <c r="G31" s="85" t="s">
        <v>6</v>
      </c>
      <c r="H31" s="85" t="s">
        <v>6</v>
      </c>
      <c r="I31" s="85" t="s">
        <v>6</v>
      </c>
      <c r="J31" s="77">
        <v>115</v>
      </c>
      <c r="K31" s="81">
        <v>2</v>
      </c>
      <c r="L31" s="82"/>
      <c r="M31" s="81">
        <v>18</v>
      </c>
      <c r="N31" s="81">
        <v>42</v>
      </c>
      <c r="O31" s="83">
        <v>13</v>
      </c>
      <c r="P31" s="89">
        <v>24</v>
      </c>
      <c r="Q31" s="81">
        <v>15</v>
      </c>
      <c r="R31" s="81">
        <v>1</v>
      </c>
      <c r="S31" s="83" t="s">
        <v>6</v>
      </c>
      <c r="T31" s="83" t="s">
        <v>6</v>
      </c>
      <c r="U31" s="83" t="s">
        <v>6</v>
      </c>
      <c r="V31" s="83" t="s">
        <v>6</v>
      </c>
      <c r="W31" s="84" t="s">
        <v>73</v>
      </c>
    </row>
    <row r="32" spans="1:23" s="2" customFormat="1" ht="15.75" customHeight="1">
      <c r="A32" s="80" t="s">
        <v>74</v>
      </c>
      <c r="B32" s="81">
        <v>412</v>
      </c>
      <c r="C32" s="77">
        <v>5</v>
      </c>
      <c r="D32" s="81">
        <v>5</v>
      </c>
      <c r="E32" s="83" t="s">
        <v>6</v>
      </c>
      <c r="F32" s="83" t="s">
        <v>6</v>
      </c>
      <c r="G32" s="85" t="s">
        <v>6</v>
      </c>
      <c r="H32" s="85" t="s">
        <v>6</v>
      </c>
      <c r="I32" s="85" t="s">
        <v>6</v>
      </c>
      <c r="J32" s="77">
        <v>5</v>
      </c>
      <c r="K32" s="83" t="s">
        <v>6</v>
      </c>
      <c r="L32" s="82"/>
      <c r="M32" s="83">
        <v>4</v>
      </c>
      <c r="N32" s="83" t="s">
        <v>6</v>
      </c>
      <c r="O32" s="83">
        <v>1</v>
      </c>
      <c r="P32" s="83" t="s">
        <v>6</v>
      </c>
      <c r="Q32" s="83" t="s">
        <v>6</v>
      </c>
      <c r="R32" s="83" t="s">
        <v>6</v>
      </c>
      <c r="S32" s="83" t="s">
        <v>6</v>
      </c>
      <c r="T32" s="83" t="s">
        <v>6</v>
      </c>
      <c r="U32" s="83" t="s">
        <v>6</v>
      </c>
      <c r="V32" s="83" t="s">
        <v>6</v>
      </c>
      <c r="W32" s="84" t="s">
        <v>75</v>
      </c>
    </row>
    <row r="33" spans="1:23" s="2" customFormat="1" ht="15.75" customHeight="1">
      <c r="A33" s="76" t="s">
        <v>76</v>
      </c>
      <c r="B33" s="81">
        <v>9331</v>
      </c>
      <c r="C33" s="77">
        <v>7</v>
      </c>
      <c r="D33" s="83" t="s">
        <v>6</v>
      </c>
      <c r="E33" s="81">
        <v>2</v>
      </c>
      <c r="F33" s="81">
        <v>3</v>
      </c>
      <c r="G33" s="89">
        <v>1</v>
      </c>
      <c r="H33" s="85" t="s">
        <v>6</v>
      </c>
      <c r="I33" s="89">
        <v>1</v>
      </c>
      <c r="J33" s="77">
        <v>7</v>
      </c>
      <c r="K33" s="83" t="s">
        <v>6</v>
      </c>
      <c r="L33" s="82"/>
      <c r="M33" s="83" t="s">
        <v>6</v>
      </c>
      <c r="N33" s="83" t="s">
        <v>6</v>
      </c>
      <c r="O33" s="83" t="s">
        <v>6</v>
      </c>
      <c r="P33" s="83" t="s">
        <v>6</v>
      </c>
      <c r="Q33" s="83" t="s">
        <v>6</v>
      </c>
      <c r="R33" s="83" t="s">
        <v>6</v>
      </c>
      <c r="S33" s="83" t="s">
        <v>6</v>
      </c>
      <c r="T33" s="83">
        <v>1</v>
      </c>
      <c r="U33" s="83">
        <v>3</v>
      </c>
      <c r="V33" s="83">
        <v>3</v>
      </c>
      <c r="W33" s="84" t="s">
        <v>77</v>
      </c>
    </row>
    <row r="34" spans="1:23" s="2" customFormat="1" ht="15.75" customHeight="1">
      <c r="A34" s="76" t="s">
        <v>78</v>
      </c>
      <c r="B34" s="81">
        <v>551</v>
      </c>
      <c r="C34" s="77">
        <v>18</v>
      </c>
      <c r="D34" s="81">
        <v>6</v>
      </c>
      <c r="E34" s="83" t="s">
        <v>6</v>
      </c>
      <c r="F34" s="81">
        <v>12</v>
      </c>
      <c r="G34" s="85" t="s">
        <v>6</v>
      </c>
      <c r="H34" s="85" t="s">
        <v>6</v>
      </c>
      <c r="I34" s="85" t="s">
        <v>6</v>
      </c>
      <c r="J34" s="77">
        <v>18</v>
      </c>
      <c r="K34" s="81">
        <v>13</v>
      </c>
      <c r="L34" s="82"/>
      <c r="M34" s="81">
        <v>1</v>
      </c>
      <c r="N34" s="81">
        <v>3</v>
      </c>
      <c r="O34" s="83">
        <v>1</v>
      </c>
      <c r="P34" s="83" t="s">
        <v>6</v>
      </c>
      <c r="Q34" s="83" t="s">
        <v>6</v>
      </c>
      <c r="R34" s="83" t="s">
        <v>6</v>
      </c>
      <c r="S34" s="83" t="s">
        <v>6</v>
      </c>
      <c r="T34" s="83" t="s">
        <v>6</v>
      </c>
      <c r="U34" s="83" t="s">
        <v>6</v>
      </c>
      <c r="V34" s="83" t="s">
        <v>6</v>
      </c>
      <c r="W34" s="84" t="s">
        <v>79</v>
      </c>
    </row>
    <row r="35" spans="1:23" s="2" customFormat="1" ht="15.75" customHeight="1">
      <c r="A35" s="76"/>
      <c r="B35" s="81"/>
      <c r="C35" s="77"/>
      <c r="D35" s="81"/>
      <c r="E35" s="81"/>
      <c r="F35" s="81"/>
      <c r="G35" s="89"/>
      <c r="H35" s="89"/>
      <c r="I35" s="89"/>
      <c r="J35" s="81"/>
      <c r="K35" s="81"/>
      <c r="L35" s="82"/>
      <c r="M35" s="81"/>
      <c r="N35" s="81"/>
      <c r="O35" s="81"/>
      <c r="P35" s="89"/>
      <c r="Q35" s="81"/>
      <c r="R35" s="81"/>
      <c r="S35" s="81"/>
      <c r="T35" s="81"/>
      <c r="U35" s="81"/>
      <c r="V35" s="83"/>
      <c r="W35" s="84"/>
    </row>
    <row r="36" spans="1:23" s="2" customFormat="1" ht="15.75" customHeight="1">
      <c r="A36" s="76" t="s">
        <v>80</v>
      </c>
      <c r="B36" s="81">
        <v>3858</v>
      </c>
      <c r="C36" s="77">
        <v>70</v>
      </c>
      <c r="D36" s="81">
        <v>21</v>
      </c>
      <c r="E36" s="81">
        <v>9</v>
      </c>
      <c r="F36" s="81">
        <v>12</v>
      </c>
      <c r="G36" s="89">
        <v>16</v>
      </c>
      <c r="H36" s="89" t="s">
        <v>6</v>
      </c>
      <c r="I36" s="89">
        <v>12</v>
      </c>
      <c r="J36" s="77">
        <v>70</v>
      </c>
      <c r="K36" s="83">
        <v>9</v>
      </c>
      <c r="L36" s="82"/>
      <c r="M36" s="81">
        <v>14</v>
      </c>
      <c r="N36" s="81">
        <v>44</v>
      </c>
      <c r="O36" s="81">
        <v>2</v>
      </c>
      <c r="P36" s="85">
        <v>1</v>
      </c>
      <c r="Q36" s="83" t="s">
        <v>6</v>
      </c>
      <c r="R36" s="83" t="s">
        <v>6</v>
      </c>
      <c r="S36" s="83" t="s">
        <v>6</v>
      </c>
      <c r="T36" s="83" t="s">
        <v>6</v>
      </c>
      <c r="U36" s="83" t="s">
        <v>6</v>
      </c>
      <c r="V36" s="83" t="s">
        <v>6</v>
      </c>
      <c r="W36" s="84" t="s">
        <v>81</v>
      </c>
    </row>
    <row r="37" spans="1:23" s="2" customFormat="1" ht="15.75" customHeight="1">
      <c r="A37" s="76" t="s">
        <v>82</v>
      </c>
      <c r="B37" s="81">
        <v>5547</v>
      </c>
      <c r="C37" s="77">
        <v>29</v>
      </c>
      <c r="D37" s="81">
        <v>8</v>
      </c>
      <c r="E37" s="83">
        <v>1</v>
      </c>
      <c r="F37" s="83">
        <v>4</v>
      </c>
      <c r="G37" s="89">
        <v>11</v>
      </c>
      <c r="H37" s="89">
        <v>1</v>
      </c>
      <c r="I37" s="89">
        <v>4</v>
      </c>
      <c r="J37" s="77">
        <v>29</v>
      </c>
      <c r="K37" s="83" t="s">
        <v>6</v>
      </c>
      <c r="L37" s="82"/>
      <c r="M37" s="81">
        <v>3</v>
      </c>
      <c r="N37" s="81">
        <v>4</v>
      </c>
      <c r="O37" s="81">
        <v>7</v>
      </c>
      <c r="P37" s="89">
        <v>3</v>
      </c>
      <c r="Q37" s="83">
        <v>9</v>
      </c>
      <c r="R37" s="83">
        <v>1</v>
      </c>
      <c r="S37" s="83">
        <v>1</v>
      </c>
      <c r="T37" s="83" t="s">
        <v>6</v>
      </c>
      <c r="U37" s="83">
        <v>1</v>
      </c>
      <c r="V37" s="83" t="s">
        <v>6</v>
      </c>
      <c r="W37" s="84" t="s">
        <v>83</v>
      </c>
    </row>
    <row r="38" spans="1:23" s="2" customFormat="1" ht="15.75" customHeight="1">
      <c r="A38" s="76" t="s">
        <v>84</v>
      </c>
      <c r="B38" s="81">
        <v>28240</v>
      </c>
      <c r="C38" s="77">
        <v>160</v>
      </c>
      <c r="D38" s="81">
        <v>103</v>
      </c>
      <c r="E38" s="81">
        <v>14</v>
      </c>
      <c r="F38" s="81">
        <v>28</v>
      </c>
      <c r="G38" s="89">
        <v>14</v>
      </c>
      <c r="H38" s="85" t="s">
        <v>6</v>
      </c>
      <c r="I38" s="85">
        <v>1</v>
      </c>
      <c r="J38" s="77">
        <v>160</v>
      </c>
      <c r="K38" s="83">
        <v>1</v>
      </c>
      <c r="L38" s="82"/>
      <c r="M38" s="83" t="s">
        <v>6</v>
      </c>
      <c r="N38" s="81">
        <v>6</v>
      </c>
      <c r="O38" s="81">
        <v>41</v>
      </c>
      <c r="P38" s="89">
        <v>84</v>
      </c>
      <c r="Q38" s="83">
        <v>22</v>
      </c>
      <c r="R38" s="83">
        <v>6</v>
      </c>
      <c r="S38" s="83" t="s">
        <v>6</v>
      </c>
      <c r="T38" s="83" t="s">
        <v>6</v>
      </c>
      <c r="U38" s="83" t="s">
        <v>6</v>
      </c>
      <c r="V38" s="83" t="s">
        <v>6</v>
      </c>
      <c r="W38" s="84" t="s">
        <v>85</v>
      </c>
    </row>
    <row r="39" spans="1:23" s="2" customFormat="1" ht="15.75" customHeight="1">
      <c r="A39" s="76" t="s">
        <v>86</v>
      </c>
      <c r="B39" s="81">
        <v>13439</v>
      </c>
      <c r="C39" s="77">
        <v>74</v>
      </c>
      <c r="D39" s="81">
        <v>2</v>
      </c>
      <c r="E39" s="81">
        <v>5</v>
      </c>
      <c r="F39" s="81">
        <v>3</v>
      </c>
      <c r="G39" s="89">
        <v>14</v>
      </c>
      <c r="H39" s="89">
        <v>22</v>
      </c>
      <c r="I39" s="89">
        <v>28</v>
      </c>
      <c r="J39" s="77">
        <v>74</v>
      </c>
      <c r="K39" s="81">
        <v>9</v>
      </c>
      <c r="L39" s="82"/>
      <c r="M39" s="81">
        <v>2</v>
      </c>
      <c r="N39" s="81">
        <v>9</v>
      </c>
      <c r="O39" s="81">
        <v>8</v>
      </c>
      <c r="P39" s="89">
        <v>7</v>
      </c>
      <c r="Q39" s="83">
        <v>36</v>
      </c>
      <c r="R39" s="83">
        <v>3</v>
      </c>
      <c r="S39" s="83" t="s">
        <v>6</v>
      </c>
      <c r="T39" s="83" t="s">
        <v>6</v>
      </c>
      <c r="U39" s="83" t="s">
        <v>6</v>
      </c>
      <c r="V39" s="83" t="s">
        <v>6</v>
      </c>
      <c r="W39" s="84" t="s">
        <v>87</v>
      </c>
    </row>
    <row r="40" spans="1:23" s="2" customFormat="1" ht="15.75" customHeight="1">
      <c r="A40" s="76" t="s">
        <v>88</v>
      </c>
      <c r="B40" s="81">
        <v>75091</v>
      </c>
      <c r="C40" s="77">
        <v>554</v>
      </c>
      <c r="D40" s="81">
        <v>21</v>
      </c>
      <c r="E40" s="81">
        <v>53</v>
      </c>
      <c r="F40" s="81">
        <v>60</v>
      </c>
      <c r="G40" s="89">
        <v>73</v>
      </c>
      <c r="H40" s="89">
        <v>150</v>
      </c>
      <c r="I40" s="89">
        <v>197</v>
      </c>
      <c r="J40" s="77">
        <v>554</v>
      </c>
      <c r="K40" s="81">
        <v>57</v>
      </c>
      <c r="L40" s="82"/>
      <c r="M40" s="81">
        <v>19</v>
      </c>
      <c r="N40" s="81">
        <v>78</v>
      </c>
      <c r="O40" s="81">
        <v>143</v>
      </c>
      <c r="P40" s="81">
        <v>172</v>
      </c>
      <c r="Q40" s="83">
        <v>79</v>
      </c>
      <c r="R40" s="83">
        <v>6</v>
      </c>
      <c r="S40" s="83" t="s">
        <v>6</v>
      </c>
      <c r="T40" s="83" t="s">
        <v>6</v>
      </c>
      <c r="U40" s="83" t="s">
        <v>6</v>
      </c>
      <c r="V40" s="83" t="s">
        <v>6</v>
      </c>
      <c r="W40" s="84" t="s">
        <v>89</v>
      </c>
    </row>
    <row r="41" spans="1:23" s="2" customFormat="1" ht="15.75" customHeight="1">
      <c r="A41" s="76"/>
      <c r="B41" s="81"/>
      <c r="C41" s="77"/>
      <c r="D41" s="81"/>
      <c r="E41" s="81"/>
      <c r="F41" s="81"/>
      <c r="G41" s="89"/>
      <c r="H41" s="89"/>
      <c r="I41" s="89"/>
      <c r="J41" s="81"/>
      <c r="K41" s="81"/>
      <c r="L41" s="82"/>
      <c r="M41" s="81"/>
      <c r="N41" s="81"/>
      <c r="O41" s="81"/>
      <c r="P41" s="81"/>
      <c r="Q41" s="81"/>
      <c r="R41" s="81"/>
      <c r="S41" s="81"/>
      <c r="T41" s="81"/>
      <c r="U41" s="81"/>
      <c r="V41" s="83"/>
      <c r="W41" s="84"/>
    </row>
    <row r="42" spans="1:23" s="2" customFormat="1" ht="15.75" customHeight="1">
      <c r="A42" s="76" t="s">
        <v>90</v>
      </c>
      <c r="B42" s="81">
        <v>1492.3</v>
      </c>
      <c r="C42" s="77">
        <v>23</v>
      </c>
      <c r="D42" s="81">
        <v>1</v>
      </c>
      <c r="E42" s="81">
        <v>1</v>
      </c>
      <c r="F42" s="83" t="s">
        <v>6</v>
      </c>
      <c r="G42" s="85" t="s">
        <v>6</v>
      </c>
      <c r="H42" s="85" t="s">
        <v>6</v>
      </c>
      <c r="I42" s="89">
        <v>21</v>
      </c>
      <c r="J42" s="81">
        <v>23</v>
      </c>
      <c r="K42" s="83" t="s">
        <v>6</v>
      </c>
      <c r="L42" s="82"/>
      <c r="M42" s="81">
        <v>4</v>
      </c>
      <c r="N42" s="81">
        <v>19</v>
      </c>
      <c r="O42" s="83" t="s">
        <v>6</v>
      </c>
      <c r="P42" s="85" t="s">
        <v>6</v>
      </c>
      <c r="Q42" s="83" t="s">
        <v>6</v>
      </c>
      <c r="R42" s="83" t="s">
        <v>6</v>
      </c>
      <c r="S42" s="83" t="s">
        <v>6</v>
      </c>
      <c r="T42" s="83" t="s">
        <v>6</v>
      </c>
      <c r="U42" s="83" t="s">
        <v>6</v>
      </c>
      <c r="V42" s="83" t="s">
        <v>6</v>
      </c>
      <c r="W42" s="84" t="s">
        <v>91</v>
      </c>
    </row>
    <row r="43" spans="1:23" s="2" customFormat="1" ht="15.75" customHeight="1">
      <c r="A43" s="76" t="s">
        <v>92</v>
      </c>
      <c r="B43" s="81">
        <v>18756</v>
      </c>
      <c r="C43" s="77">
        <v>192</v>
      </c>
      <c r="D43" s="81">
        <v>91</v>
      </c>
      <c r="E43" s="81">
        <v>69</v>
      </c>
      <c r="F43" s="81">
        <v>27</v>
      </c>
      <c r="G43" s="89">
        <v>5</v>
      </c>
      <c r="H43" s="85" t="s">
        <v>6</v>
      </c>
      <c r="I43" s="85" t="s">
        <v>6</v>
      </c>
      <c r="J43" s="81">
        <v>184</v>
      </c>
      <c r="K43" s="83" t="s">
        <v>6</v>
      </c>
      <c r="L43" s="82"/>
      <c r="M43" s="81">
        <v>68</v>
      </c>
      <c r="N43" s="81">
        <v>22</v>
      </c>
      <c r="O43" s="81">
        <v>58</v>
      </c>
      <c r="P43" s="89">
        <v>19</v>
      </c>
      <c r="Q43" s="81">
        <v>15</v>
      </c>
      <c r="R43" s="83">
        <v>2</v>
      </c>
      <c r="S43" s="83" t="s">
        <v>6</v>
      </c>
      <c r="T43" s="83" t="s">
        <v>6</v>
      </c>
      <c r="U43" s="83" t="s">
        <v>6</v>
      </c>
      <c r="V43" s="83" t="s">
        <v>6</v>
      </c>
      <c r="W43" s="84" t="s">
        <v>93</v>
      </c>
    </row>
    <row r="44" spans="1:23" s="2" customFormat="1" ht="15.75" customHeight="1">
      <c r="A44" s="76" t="s">
        <v>94</v>
      </c>
      <c r="B44" s="81">
        <v>76648</v>
      </c>
      <c r="C44" s="77">
        <v>833</v>
      </c>
      <c r="D44" s="81">
        <v>566</v>
      </c>
      <c r="E44" s="81">
        <v>84</v>
      </c>
      <c r="F44" s="81">
        <v>90</v>
      </c>
      <c r="G44" s="89">
        <v>46</v>
      </c>
      <c r="H44" s="89">
        <v>18</v>
      </c>
      <c r="I44" s="89">
        <v>29</v>
      </c>
      <c r="J44" s="81">
        <v>833</v>
      </c>
      <c r="K44" s="81">
        <v>14</v>
      </c>
      <c r="L44" s="82"/>
      <c r="M44" s="81">
        <v>202</v>
      </c>
      <c r="N44" s="81">
        <v>338</v>
      </c>
      <c r="O44" s="81">
        <v>125</v>
      </c>
      <c r="P44" s="89">
        <v>96</v>
      </c>
      <c r="Q44" s="81">
        <v>53</v>
      </c>
      <c r="R44" s="83">
        <v>5</v>
      </c>
      <c r="S44" s="83" t="s">
        <v>6</v>
      </c>
      <c r="T44" s="83" t="s">
        <v>6</v>
      </c>
      <c r="U44" s="83" t="s">
        <v>6</v>
      </c>
      <c r="V44" s="83" t="s">
        <v>6</v>
      </c>
      <c r="W44" s="84" t="s">
        <v>95</v>
      </c>
    </row>
    <row r="45" spans="1:23" s="2" customFormat="1" ht="15.75" customHeight="1">
      <c r="A45" s="76" t="s">
        <v>96</v>
      </c>
      <c r="B45" s="81">
        <v>1392.4</v>
      </c>
      <c r="C45" s="77">
        <v>9</v>
      </c>
      <c r="D45" s="81">
        <v>6</v>
      </c>
      <c r="E45" s="83">
        <v>1</v>
      </c>
      <c r="F45" s="83" t="s">
        <v>6</v>
      </c>
      <c r="G45" s="89">
        <v>2</v>
      </c>
      <c r="H45" s="85" t="s">
        <v>6</v>
      </c>
      <c r="I45" s="85" t="s">
        <v>6</v>
      </c>
      <c r="J45" s="81">
        <v>9</v>
      </c>
      <c r="K45" s="83" t="s">
        <v>6</v>
      </c>
      <c r="L45" s="82"/>
      <c r="M45" s="81">
        <v>1</v>
      </c>
      <c r="N45" s="81">
        <v>3</v>
      </c>
      <c r="O45" s="81">
        <v>1</v>
      </c>
      <c r="P45" s="85">
        <v>2</v>
      </c>
      <c r="Q45" s="81">
        <v>2</v>
      </c>
      <c r="R45" s="83" t="s">
        <v>6</v>
      </c>
      <c r="S45" s="83" t="s">
        <v>6</v>
      </c>
      <c r="T45" s="83" t="s">
        <v>6</v>
      </c>
      <c r="U45" s="83" t="s">
        <v>6</v>
      </c>
      <c r="V45" s="83" t="s">
        <v>6</v>
      </c>
      <c r="W45" s="84" t="s">
        <v>97</v>
      </c>
    </row>
    <row r="46" spans="1:23" s="2" customFormat="1" ht="15.75" customHeight="1">
      <c r="A46" s="76" t="s">
        <v>98</v>
      </c>
      <c r="B46" s="81">
        <v>1634</v>
      </c>
      <c r="C46" s="77">
        <v>11</v>
      </c>
      <c r="D46" s="81">
        <v>4</v>
      </c>
      <c r="E46" s="81">
        <v>5</v>
      </c>
      <c r="F46" s="83" t="s">
        <v>6</v>
      </c>
      <c r="G46" s="89">
        <v>1</v>
      </c>
      <c r="H46" s="85" t="s">
        <v>6</v>
      </c>
      <c r="I46" s="89">
        <v>1</v>
      </c>
      <c r="J46" s="81">
        <v>11</v>
      </c>
      <c r="K46" s="81">
        <v>1</v>
      </c>
      <c r="L46" s="82"/>
      <c r="M46" s="83" t="s">
        <v>6</v>
      </c>
      <c r="N46" s="81">
        <v>4</v>
      </c>
      <c r="O46" s="81">
        <v>3</v>
      </c>
      <c r="P46" s="89">
        <v>2</v>
      </c>
      <c r="Q46" s="81">
        <v>1</v>
      </c>
      <c r="R46" s="83" t="s">
        <v>6</v>
      </c>
      <c r="S46" s="83" t="s">
        <v>6</v>
      </c>
      <c r="T46" s="83" t="s">
        <v>6</v>
      </c>
      <c r="U46" s="83" t="s">
        <v>6</v>
      </c>
      <c r="V46" s="83" t="s">
        <v>6</v>
      </c>
      <c r="W46" s="84" t="s">
        <v>99</v>
      </c>
    </row>
    <row r="47" spans="1:23" s="2" customFormat="1" ht="4.5" customHeight="1">
      <c r="A47" s="90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2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3"/>
    </row>
    <row r="48" spans="1:15" s="2" customFormat="1" ht="12" customHeight="1">
      <c r="A48" s="2" t="s">
        <v>100</v>
      </c>
      <c r="M48" s="94" t="s">
        <v>101</v>
      </c>
      <c r="N48" s="94"/>
      <c r="O48" s="94"/>
    </row>
    <row r="49" spans="1:13" s="2" customFormat="1" ht="12" customHeight="1">
      <c r="A49" s="2" t="s">
        <v>102</v>
      </c>
      <c r="M49" s="2" t="s">
        <v>103</v>
      </c>
    </row>
    <row r="50" s="2" customFormat="1" ht="10.5" customHeight="1"/>
    <row r="51" s="2" customFormat="1" ht="12" customHeight="1"/>
    <row r="52" s="2" customFormat="1" ht="10.5" customHeight="1">
      <c r="A52" s="95"/>
    </row>
    <row r="53" spans="13:15" s="2" customFormat="1" ht="10.5" customHeight="1">
      <c r="M53" s="96"/>
      <c r="N53" s="96"/>
      <c r="O53" s="96"/>
    </row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</sheetData>
  <mergeCells count="3">
    <mergeCell ref="A2:K2"/>
    <mergeCell ref="M2:W2"/>
    <mergeCell ref="B5:B6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2009-07-03T07:23:10Z</dcterms:created>
  <dcterms:modified xsi:type="dcterms:W3CDTF">2009-07-06T08:42:22Z</dcterms:modified>
  <cp:category/>
  <cp:version/>
  <cp:contentType/>
  <cp:contentStatus/>
</cp:coreProperties>
</file>