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265" activeTab="0"/>
  </bookViews>
  <sheets>
    <sheet name="估計損失 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<sst xmlns="http://schemas.openxmlformats.org/spreadsheetml/2006/main" count="76" uniqueCount="74">
  <si>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r>
      <t xml:space="preserve">1.  </t>
    </r>
    <r>
      <rPr>
        <sz val="14"/>
        <rFont val="標楷體"/>
        <family val="4"/>
      </rPr>
      <t>農業災害產物及民間設施估計損失</t>
    </r>
  </si>
  <si>
    <t xml:space="preserve"> Estimated Products And Folk-Facilities  Loss of Agricultural Disasters </t>
  </si>
  <si>
    <r>
      <t>民國</t>
    </r>
    <r>
      <rPr>
        <sz val="14"/>
        <rFont val="Times New Roman"/>
        <family val="1"/>
      </rPr>
      <t xml:space="preserve"> 99 </t>
    </r>
    <r>
      <rPr>
        <sz val="14"/>
        <rFont val="標楷體"/>
        <family val="4"/>
      </rPr>
      <t>年</t>
    </r>
  </si>
  <si>
    <t>2010</t>
  </si>
  <si>
    <r>
      <t xml:space="preserve">     </t>
    </r>
    <r>
      <rPr>
        <sz val="8"/>
        <rFont val="標楷體"/>
        <family val="4"/>
      </rPr>
      <t>單位：千元</t>
    </r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</si>
  <si>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N.T.$1,000     </t>
    </r>
  </si>
  <si>
    <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</si>
  <si>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t>Year, Disaster</t>
  </si>
  <si>
    <r>
      <t>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</si>
  <si>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t>農作物</t>
  </si>
  <si>
    <t>畜產</t>
  </si>
  <si>
    <t>漁產</t>
  </si>
  <si>
    <t>林產</t>
  </si>
  <si>
    <t>農田損失</t>
  </si>
  <si>
    <t>農業設施損失</t>
  </si>
  <si>
    <t>畜禽設施損失</t>
  </si>
  <si>
    <t>漁業設施損失</t>
  </si>
  <si>
    <t>Total</t>
  </si>
  <si>
    <t>Sub-total</t>
  </si>
  <si>
    <t xml:space="preserve">Crop </t>
  </si>
  <si>
    <t>Livestock</t>
  </si>
  <si>
    <t>Fishery</t>
  </si>
  <si>
    <t>Forestry</t>
  </si>
  <si>
    <t>Cultivated Land Loss</t>
  </si>
  <si>
    <t>Cultivated Facility Loss</t>
  </si>
  <si>
    <t>livestock Facility Loss</t>
  </si>
  <si>
    <t>Fishery Facility Loss</t>
  </si>
  <si>
    <r>
      <t>民國</t>
    </r>
  </si>
  <si>
    <t>年</t>
  </si>
  <si>
    <t>Jan. Frost Damage</t>
  </si>
  <si>
    <t>Jan. Flood</t>
  </si>
  <si>
    <t>Feb. Frost Damage</t>
  </si>
  <si>
    <t>March Frost Damage</t>
  </si>
  <si>
    <t>03/04 Earthquake</t>
  </si>
  <si>
    <t>May Flood</t>
  </si>
  <si>
    <t>June Flood</t>
  </si>
  <si>
    <t>July Hailstone</t>
  </si>
  <si>
    <t>July Flood</t>
  </si>
  <si>
    <t>Aug. Namtheun &amp; Lionrock</t>
  </si>
  <si>
    <t>Aug. Thunderstorm</t>
  </si>
  <si>
    <t>Sep. Flood</t>
  </si>
  <si>
    <t>Sep. Fanapi</t>
  </si>
  <si>
    <t>Sep. Meranti</t>
  </si>
  <si>
    <t>Oct. Megi</t>
  </si>
  <si>
    <t>Dec. Frost Damage</t>
  </si>
  <si>
    <r>
      <t xml:space="preserve">  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農作物損失含病、蟲害損失；畜禽天然災害損失自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年起始區分為產物及設備損失。</t>
    </r>
  </si>
  <si>
    <r>
      <t xml:space="preserve">      Note:1.Corps disasters included disease and worm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Since 2004, the livestock disasters loss separated into products and facility.</t>
    </r>
  </si>
  <si>
    <r>
      <t xml:space="preserve">             2.</t>
    </r>
    <r>
      <rPr>
        <sz val="8"/>
        <rFont val="標楷體"/>
        <family val="4"/>
      </rPr>
      <t>農作物損失金額係以農產地價格計算。</t>
    </r>
  </si>
  <si>
    <t xml:space="preserve">               2.The products loss by farm prices of production areas.</t>
  </si>
  <si>
    <r>
      <t xml:space="preserve">     </t>
    </r>
    <r>
      <rPr>
        <sz val="8"/>
        <rFont val="標楷體"/>
        <family val="4"/>
      </rPr>
      <t>資料來源：行政院農業委員會畜牧處、農糧署、漁業署、林務局。</t>
    </r>
  </si>
  <si>
    <r>
      <t xml:space="preserve">   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Department of Animal Industry, Agriculture and Food Agency, Fisheries Agency,Forestry Bureau, Department</t>
    </r>
  </si>
  <si>
    <t xml:space="preserve">                    of Irrigation and Engineering, COA, Executive Yuan. </t>
  </si>
  <si>
    <r>
      <t xml:space="preserve">   </t>
    </r>
    <r>
      <rPr>
        <sz val="7"/>
        <rFont val="Times New Roman"/>
        <family val="1"/>
      </rPr>
      <t>222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99</t>
    </r>
    <r>
      <rPr>
        <sz val="8"/>
        <rFont val="標楷體"/>
        <family val="4"/>
      </rPr>
      <t>年農業統計年報</t>
    </r>
  </si>
  <si>
    <t xml:space="preserve">AG. STATISTICS YEARBOOK 2010     223   </t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</si>
  <si>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</si>
  <si>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產物損失</t>
    </r>
    <r>
      <rPr>
        <sz val="8"/>
        <rFont val="Times New Roman"/>
        <family val="1"/>
      </rPr>
      <t xml:space="preserve">  Products loss</t>
    </r>
  </si>
  <si>
    <r>
      <t>民間設施損失</t>
    </r>
    <r>
      <rPr>
        <sz val="8"/>
        <rFont val="Times New Roman"/>
        <family val="1"/>
      </rPr>
      <t xml:space="preserve">  Facility loss</t>
    </r>
  </si>
  <si>
    <r>
      <t>1</t>
    </r>
    <r>
      <rPr>
        <sz val="8"/>
        <rFont val="標楷體"/>
        <family val="4"/>
      </rPr>
      <t>月低溫</t>
    </r>
  </si>
  <si>
    <r>
      <t>1</t>
    </r>
    <r>
      <rPr>
        <sz val="8"/>
        <rFont val="標楷體"/>
        <family val="4"/>
      </rPr>
      <t>月霪雨</t>
    </r>
  </si>
  <si>
    <r>
      <t>2</t>
    </r>
    <r>
      <rPr>
        <sz val="8"/>
        <rFont val="標楷體"/>
        <family val="4"/>
      </rPr>
      <t>月低溫</t>
    </r>
  </si>
  <si>
    <r>
      <t>3</t>
    </r>
    <r>
      <rPr>
        <sz val="8"/>
        <rFont val="標楷體"/>
        <family val="4"/>
      </rPr>
      <t>月低溫</t>
    </r>
  </si>
  <si>
    <r>
      <t>3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日地震</t>
    </r>
  </si>
  <si>
    <r>
      <t>5</t>
    </r>
    <r>
      <rPr>
        <sz val="8"/>
        <rFont val="標楷體"/>
        <family val="4"/>
      </rPr>
      <t>月下旬豪雨</t>
    </r>
  </si>
  <si>
    <r>
      <t>6</t>
    </r>
    <r>
      <rPr>
        <sz val="8"/>
        <rFont val="標楷體"/>
        <family val="4"/>
      </rPr>
      <t>月豪雨</t>
    </r>
  </si>
  <si>
    <r>
      <t>7</t>
    </r>
    <r>
      <rPr>
        <sz val="8"/>
        <rFont val="標楷體"/>
        <family val="4"/>
      </rPr>
      <t>月冰雹</t>
    </r>
  </si>
  <si>
    <r>
      <t>7</t>
    </r>
    <r>
      <rPr>
        <sz val="8"/>
        <rFont val="標楷體"/>
        <family val="4"/>
      </rPr>
      <t>月豪雨</t>
    </r>
  </si>
  <si>
    <r>
      <t>8</t>
    </r>
    <r>
      <rPr>
        <sz val="8"/>
        <rFont val="標楷體"/>
        <family val="4"/>
      </rPr>
      <t>月南修及萊羅克颱風</t>
    </r>
  </si>
  <si>
    <r>
      <t>8</t>
    </r>
    <r>
      <rPr>
        <sz val="8"/>
        <rFont val="標楷體"/>
        <family val="4"/>
      </rPr>
      <t>月雷雨</t>
    </r>
  </si>
  <si>
    <r>
      <t>9</t>
    </r>
    <r>
      <rPr>
        <sz val="8"/>
        <rFont val="標楷體"/>
        <family val="4"/>
      </rPr>
      <t>月下旬豪雨</t>
    </r>
  </si>
  <si>
    <r>
      <t>9</t>
    </r>
    <r>
      <rPr>
        <sz val="8"/>
        <rFont val="標楷體"/>
        <family val="4"/>
      </rPr>
      <t>月凡那比颱風</t>
    </r>
  </si>
  <si>
    <r>
      <t>9</t>
    </r>
    <r>
      <rPr>
        <sz val="8"/>
        <rFont val="標楷體"/>
        <family val="4"/>
      </rPr>
      <t>月莫蘭蒂颱風</t>
    </r>
  </si>
  <si>
    <r>
      <t>10</t>
    </r>
    <r>
      <rPr>
        <sz val="8"/>
        <rFont val="標楷體"/>
        <family val="4"/>
      </rPr>
      <t>月梅姬颱風</t>
    </r>
  </si>
  <si>
    <r>
      <t>12</t>
    </r>
    <r>
      <rPr>
        <sz val="8"/>
        <rFont val="標楷體"/>
        <family val="4"/>
      </rPr>
      <t>月低溫</t>
    </r>
  </si>
  <si>
    <t>93  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</si>
</sst>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;;\-;"/>
    <numFmt numFmtId="177" formatCode="#\ ###\ ###"/>
    <numFmt numFmtId="178" formatCode="#\ ###\ ##0"/>
    <numFmt numFmtId="179" formatCode="#\ ###\ ##0;;\-"/>
    <numFmt numFmtId="180" formatCode="###\ ###\ ###\ ##0;\-###\ ###\ ###\ ##0;\-"/>
  </numFmts>
  <fonts count="13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12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9"/>
      <name val="細明體"/>
      <family val="3"/>
    </font>
    <font>
      <sz val="8"/>
      <name val="細明體"/>
      <family val="3"/>
    </font>
    <font>
      <sz val="7.5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16" applyNumberFormat="1" applyFont="1" applyFill="1" applyAlignment="1">
      <alignment vertical="center"/>
      <protection/>
    </xf>
    <xf numFmtId="0" fontId="2" fillId="0" borderId="0" xfId="16" applyFont="1" applyFill="1" applyAlignment="1">
      <alignment horizontal="left" vertical="center"/>
      <protection/>
    </xf>
    <xf numFmtId="0" fontId="2" fillId="0" borderId="0" xfId="16" applyFont="1" applyFill="1" applyAlignment="1">
      <alignment vertical="center"/>
      <protection/>
    </xf>
    <xf numFmtId="0" fontId="6" fillId="0" borderId="0" xfId="19" applyFont="1">
      <alignment/>
      <protection/>
    </xf>
    <xf numFmtId="0" fontId="6" fillId="0" borderId="0" xfId="19" applyFont="1" applyBorder="1">
      <alignment/>
      <protection/>
    </xf>
    <xf numFmtId="0" fontId="2" fillId="0" borderId="0" xfId="19" applyFont="1" applyFill="1" applyAlignment="1">
      <alignment vertical="center"/>
      <protection/>
    </xf>
    <xf numFmtId="0" fontId="6" fillId="0" borderId="0" xfId="19" applyFont="1" applyFill="1">
      <alignment/>
      <protection/>
    </xf>
    <xf numFmtId="0" fontId="4" fillId="0" borderId="0" xfId="18" applyNumberFormat="1" applyFont="1" applyAlignment="1" applyProtection="1">
      <alignment horizontal="right"/>
      <protection locked="0"/>
    </xf>
    <xf numFmtId="0" fontId="6" fillId="0" borderId="0" xfId="15" applyFont="1" applyBorder="1">
      <alignment/>
      <protection/>
    </xf>
    <xf numFmtId="0" fontId="6" fillId="0" borderId="0" xfId="15" applyFont="1">
      <alignment/>
      <protection/>
    </xf>
    <xf numFmtId="0" fontId="7" fillId="0" borderId="0" xfId="19" applyFont="1" applyAlignment="1">
      <alignment horizontal="centerContinuous" vertical="top"/>
      <protection/>
    </xf>
    <xf numFmtId="0" fontId="7" fillId="0" borderId="0" xfId="19" applyFont="1" applyAlignment="1">
      <alignment horizontal="centerContinuous"/>
      <protection/>
    </xf>
    <xf numFmtId="0" fontId="7" fillId="0" borderId="0" xfId="19" applyFont="1" applyBorder="1" applyAlignment="1">
      <alignment horizontal="centerContinuous"/>
      <protection/>
    </xf>
    <xf numFmtId="0" fontId="7" fillId="0" borderId="0" xfId="15" applyFont="1" applyBorder="1">
      <alignment/>
      <protection/>
    </xf>
    <xf numFmtId="0" fontId="7" fillId="0" borderId="0" xfId="15" applyFont="1">
      <alignment/>
      <protection/>
    </xf>
    <xf numFmtId="0" fontId="7" fillId="0" borderId="0" xfId="19" applyNumberFormat="1" applyFont="1" applyAlignment="1">
      <alignment horizontal="centerContinuous"/>
      <protection/>
    </xf>
    <xf numFmtId="0" fontId="2" fillId="0" borderId="0" xfId="15" applyFont="1" applyFill="1" applyAlignment="1">
      <alignment vertical="center"/>
      <protection/>
    </xf>
    <xf numFmtId="0" fontId="2" fillId="0" borderId="0" xfId="15" applyFont="1" applyFill="1" applyAlignment="1">
      <alignment horizontal="left" vertical="center"/>
      <protection/>
    </xf>
    <xf numFmtId="0" fontId="6" fillId="0" borderId="0" xfId="19" applyFont="1" applyAlignment="1">
      <alignment horizontal="center"/>
      <protection/>
    </xf>
    <xf numFmtId="0" fontId="7" fillId="0" borderId="0" xfId="19" applyFont="1">
      <alignment/>
      <protection/>
    </xf>
    <xf numFmtId="0" fontId="6" fillId="0" borderId="0" xfId="19" applyFont="1" applyBorder="1" applyAlignment="1">
      <alignment horizont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2" fillId="0" borderId="0" xfId="19" applyFont="1" applyBorder="1" applyAlignment="1">
      <alignment horizontal="center"/>
      <protection/>
    </xf>
    <xf numFmtId="0" fontId="2" fillId="0" borderId="0" xfId="15" applyFont="1" applyBorder="1" applyAlignment="1">
      <alignment/>
      <protection/>
    </xf>
    <xf numFmtId="0" fontId="2" fillId="0" borderId="0" xfId="15" applyFont="1" applyAlignment="1">
      <alignment/>
      <protection/>
    </xf>
    <xf numFmtId="0" fontId="5" fillId="0" borderId="1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>
      <alignment/>
      <protection/>
    </xf>
    <xf numFmtId="0" fontId="5" fillId="0" borderId="2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0" fontId="2" fillId="0" borderId="0" xfId="15" applyFont="1" applyBorder="1">
      <alignment/>
      <protection/>
    </xf>
    <xf numFmtId="0" fontId="2" fillId="0" borderId="0" xfId="15" applyFont="1">
      <alignment/>
      <protection/>
    </xf>
    <xf numFmtId="0" fontId="2" fillId="0" borderId="0" xfId="19" applyFont="1" applyBorder="1" applyAlignment="1">
      <alignment horizontal="center" vertical="center"/>
      <protection/>
    </xf>
    <xf numFmtId="0" fontId="2" fillId="0" borderId="4" xfId="19" applyFont="1" applyBorder="1" applyAlignment="1">
      <alignment horizontal="center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2" fillId="0" borderId="5" xfId="15" applyFont="1" applyBorder="1" applyAlignment="1">
      <alignment horizontal="left" vertical="center"/>
      <protection/>
    </xf>
    <xf numFmtId="176" fontId="2" fillId="0" borderId="0" xfId="19" applyNumberFormat="1" applyFont="1">
      <alignment/>
      <protection/>
    </xf>
    <xf numFmtId="176" fontId="2" fillId="0" borderId="0" xfId="19" applyNumberFormat="1" applyFont="1" applyAlignment="1" applyProtection="1">
      <alignment horizontal="right" vertical="center" shrinkToFit="1"/>
      <protection locked="0"/>
    </xf>
    <xf numFmtId="176" fontId="2" fillId="0" borderId="0" xfId="19" applyNumberFormat="1" applyFont="1" applyAlignment="1" applyProtection="1">
      <alignment horizontal="right" vertical="center"/>
      <protection locked="0"/>
    </xf>
    <xf numFmtId="177" fontId="2" fillId="0" borderId="0" xfId="19" applyNumberFormat="1" applyFont="1" applyBorder="1">
      <alignment/>
      <protection/>
    </xf>
    <xf numFmtId="176" fontId="2" fillId="0" borderId="0" xfId="19" applyNumberFormat="1" applyFont="1" applyBorder="1" applyAlignment="1" applyProtection="1">
      <alignment horizontal="right" vertical="center"/>
      <protection locked="0"/>
    </xf>
    <xf numFmtId="176" fontId="2" fillId="0" borderId="3" xfId="19" applyNumberFormat="1" applyFont="1" applyBorder="1" applyAlignment="1" applyProtection="1">
      <alignment horizontal="right" vertical="center"/>
      <protection locked="0"/>
    </xf>
    <xf numFmtId="0" fontId="2" fillId="0" borderId="0" xfId="19" applyFont="1">
      <alignment/>
      <protection/>
    </xf>
    <xf numFmtId="0" fontId="5" fillId="0" borderId="0" xfId="15" applyFont="1" applyBorder="1" applyAlignment="1">
      <alignment horizontal="right" vertical="center"/>
      <protection/>
    </xf>
    <xf numFmtId="0" fontId="2" fillId="0" borderId="0" xfId="15" applyFont="1" applyBorder="1" applyAlignment="1" quotePrefix="1">
      <alignment horizontal="left" vertical="center"/>
      <protection/>
    </xf>
    <xf numFmtId="0" fontId="5" fillId="0" borderId="3" xfId="15" applyFont="1" applyBorder="1" applyAlignment="1">
      <alignment horizontal="left" vertical="center"/>
      <protection/>
    </xf>
    <xf numFmtId="176" fontId="2" fillId="0" borderId="0" xfId="19" applyNumberFormat="1" applyFont="1" applyBorder="1" applyAlignment="1" applyProtection="1">
      <alignment horizontal="right" vertical="center" shrinkToFit="1"/>
      <protection locked="0"/>
    </xf>
    <xf numFmtId="176" fontId="2" fillId="0" borderId="3" xfId="19" applyNumberFormat="1" applyFont="1" applyBorder="1" applyAlignment="1" applyProtection="1">
      <alignment horizontal="right" vertical="center" shrinkToFit="1"/>
      <protection locked="0"/>
    </xf>
    <xf numFmtId="0" fontId="2" fillId="0" borderId="0" xfId="18" applyFont="1" applyAlignment="1" quotePrefix="1">
      <alignment horizontal="center"/>
      <protection/>
    </xf>
    <xf numFmtId="0" fontId="2" fillId="0" borderId="3" xfId="15" applyFont="1" applyBorder="1" applyAlignment="1">
      <alignment horizontal="left" vertical="center"/>
      <protection/>
    </xf>
    <xf numFmtId="177" fontId="11" fillId="0" borderId="0" xfId="19" applyNumberFormat="1" applyFont="1" applyBorder="1">
      <alignment/>
      <protection/>
    </xf>
    <xf numFmtId="0" fontId="11" fillId="0" borderId="0" xfId="15" applyFont="1" applyBorder="1">
      <alignment/>
      <protection/>
    </xf>
    <xf numFmtId="0" fontId="11" fillId="0" borderId="0" xfId="15" applyFont="1">
      <alignment/>
      <protection/>
    </xf>
    <xf numFmtId="0" fontId="2" fillId="0" borderId="3" xfId="15" applyFont="1" applyBorder="1">
      <alignment/>
      <protection/>
    </xf>
    <xf numFmtId="0" fontId="2" fillId="0" borderId="0" xfId="17" applyFont="1" applyBorder="1" applyAlignment="1" quotePrefix="1">
      <alignment horizontal="center"/>
      <protection/>
    </xf>
    <xf numFmtId="177" fontId="12" fillId="0" borderId="0" xfId="19" applyNumberFormat="1" applyFont="1" applyBorder="1">
      <alignment/>
      <protection/>
    </xf>
    <xf numFmtId="0" fontId="12" fillId="0" borderId="0" xfId="15" applyFont="1" applyBorder="1">
      <alignment/>
      <protection/>
    </xf>
    <xf numFmtId="0" fontId="12" fillId="0" borderId="0" xfId="15" applyFont="1">
      <alignment/>
      <protection/>
    </xf>
    <xf numFmtId="0" fontId="12" fillId="0" borderId="0" xfId="15" applyFont="1" applyBorder="1" applyAlignment="1">
      <alignment horizontal="left" vertical="center"/>
      <protection/>
    </xf>
    <xf numFmtId="0" fontId="12" fillId="0" borderId="0" xfId="15" applyFont="1" applyBorder="1" applyAlignment="1" quotePrefix="1">
      <alignment horizontal="left" vertical="center"/>
      <protection/>
    </xf>
    <xf numFmtId="0" fontId="12" fillId="0" borderId="3" xfId="15" applyFont="1" applyBorder="1" applyAlignment="1">
      <alignment horizontal="left" vertical="center"/>
      <protection/>
    </xf>
    <xf numFmtId="176" fontId="12" fillId="0" borderId="0" xfId="19" applyNumberFormat="1" applyFont="1" applyAlignment="1" applyProtection="1">
      <alignment horizontal="right" vertical="center" shrinkToFit="1"/>
      <protection locked="0"/>
    </xf>
    <xf numFmtId="176" fontId="12" fillId="0" borderId="0" xfId="19" applyNumberFormat="1" applyFont="1" applyBorder="1" applyAlignment="1" applyProtection="1">
      <alignment horizontal="right" vertical="center" shrinkToFit="1"/>
      <protection locked="0"/>
    </xf>
    <xf numFmtId="176" fontId="12" fillId="0" borderId="3" xfId="19" applyNumberFormat="1" applyFont="1" applyBorder="1" applyAlignment="1" applyProtection="1">
      <alignment horizontal="right" vertical="center" shrinkToFit="1"/>
      <protection locked="0"/>
    </xf>
    <xf numFmtId="0" fontId="12" fillId="0" borderId="0" xfId="18" applyFont="1" applyAlignment="1" quotePrefix="1">
      <alignment horizontal="center"/>
      <protection/>
    </xf>
    <xf numFmtId="176" fontId="2" fillId="0" borderId="0" xfId="19" applyNumberFormat="1" applyFont="1" applyAlignment="1">
      <alignment/>
      <protection/>
    </xf>
    <xf numFmtId="176" fontId="2" fillId="0" borderId="0" xfId="19" applyNumberFormat="1" applyFont="1" applyAlignment="1" applyProtection="1">
      <alignment/>
      <protection locked="0"/>
    </xf>
    <xf numFmtId="177" fontId="2" fillId="0" borderId="0" xfId="19" applyNumberFormat="1" applyFont="1" applyBorder="1" applyAlignment="1">
      <alignment/>
      <protection/>
    </xf>
    <xf numFmtId="176" fontId="2" fillId="0" borderId="0" xfId="19" applyNumberFormat="1" applyFont="1" applyBorder="1" applyAlignment="1" quotePrefix="1">
      <alignment wrapText="1"/>
      <protection/>
    </xf>
    <xf numFmtId="176" fontId="2" fillId="0" borderId="0" xfId="19" applyNumberFormat="1" applyFont="1" applyBorder="1" applyAlignment="1" applyProtection="1">
      <alignment/>
      <protection locked="0"/>
    </xf>
    <xf numFmtId="176" fontId="2" fillId="0" borderId="3" xfId="19" applyNumberFormat="1" applyFont="1" applyBorder="1" applyAlignment="1" applyProtection="1">
      <alignment/>
      <protection locked="0"/>
    </xf>
    <xf numFmtId="0" fontId="2" fillId="0" borderId="0" xfId="19" applyFont="1" applyBorder="1" applyAlignment="1" quotePrefix="1">
      <alignment horizontal="left" wrapText="1" indent="1"/>
      <protection/>
    </xf>
    <xf numFmtId="0" fontId="2" fillId="0" borderId="0" xfId="15" applyFont="1" applyAlignment="1">
      <alignment horizontal="left" indent="1"/>
      <protection/>
    </xf>
    <xf numFmtId="176" fontId="2" fillId="0" borderId="0" xfId="19" applyNumberFormat="1" applyFont="1" applyAlignment="1">
      <alignment horizontal="right"/>
      <protection/>
    </xf>
    <xf numFmtId="176" fontId="2" fillId="0" borderId="0" xfId="19" applyNumberFormat="1" applyFont="1" applyAlignment="1" applyProtection="1">
      <alignment horizontal="right"/>
      <protection locked="0"/>
    </xf>
    <xf numFmtId="176" fontId="2" fillId="0" borderId="0" xfId="19" applyNumberFormat="1" applyFont="1" applyBorder="1" applyAlignment="1" applyProtection="1">
      <alignment horizontal="right"/>
      <protection locked="0"/>
    </xf>
    <xf numFmtId="176" fontId="2" fillId="0" borderId="3" xfId="19" applyNumberFormat="1" applyFont="1" applyBorder="1" applyAlignment="1" applyProtection="1">
      <alignment horizontal="right"/>
      <protection locked="0"/>
    </xf>
    <xf numFmtId="0" fontId="2" fillId="0" borderId="0" xfId="15" applyFont="1" applyBorder="1" applyAlignment="1">
      <alignment vertical="center"/>
      <protection/>
    </xf>
    <xf numFmtId="0" fontId="2" fillId="0" borderId="0" xfId="15" applyFont="1" applyAlignment="1">
      <alignment vertical="center"/>
      <protection/>
    </xf>
    <xf numFmtId="176" fontId="2" fillId="0" borderId="6" xfId="19" applyNumberFormat="1" applyFont="1" applyBorder="1" applyAlignment="1">
      <alignment/>
      <protection/>
    </xf>
    <xf numFmtId="176" fontId="2" fillId="0" borderId="7" xfId="19" applyNumberFormat="1" applyFont="1" applyBorder="1" applyAlignment="1">
      <alignment horizontal="right"/>
      <protection/>
    </xf>
    <xf numFmtId="176" fontId="2" fillId="0" borderId="7" xfId="19" applyNumberFormat="1" applyFont="1" applyBorder="1" applyAlignment="1" applyProtection="1">
      <alignment horizontal="right"/>
      <protection locked="0"/>
    </xf>
    <xf numFmtId="176" fontId="2" fillId="0" borderId="7" xfId="19" applyNumberFormat="1" applyFont="1" applyBorder="1" applyAlignment="1" quotePrefix="1">
      <alignment wrapText="1"/>
      <protection/>
    </xf>
    <xf numFmtId="176" fontId="2" fillId="0" borderId="7" xfId="19" applyNumberFormat="1" applyFont="1" applyBorder="1" applyAlignment="1" applyProtection="1">
      <alignment/>
      <protection locked="0"/>
    </xf>
    <xf numFmtId="176" fontId="2" fillId="0" borderId="8" xfId="19" applyNumberFormat="1" applyFont="1" applyBorder="1" applyAlignment="1" applyProtection="1">
      <alignment horizontal="right"/>
      <protection locked="0"/>
    </xf>
    <xf numFmtId="0" fontId="2" fillId="0" borderId="6" xfId="19" applyFont="1" applyBorder="1" applyAlignment="1" quotePrefix="1">
      <alignment horizontal="left" wrapText="1" indent="1"/>
      <protection/>
    </xf>
    <xf numFmtId="0" fontId="2" fillId="0" borderId="0" xfId="19" applyFont="1" applyBorder="1" applyAlignment="1">
      <alignment/>
      <protection/>
    </xf>
    <xf numFmtId="0" fontId="2" fillId="0" borderId="0" xfId="15" applyFont="1" applyBorder="1" applyAlignment="1">
      <alignment horizontal="left"/>
      <protection/>
    </xf>
    <xf numFmtId="0" fontId="2" fillId="0" borderId="0" xfId="19" applyFont="1" applyFill="1" applyBorder="1" applyAlignment="1" applyProtection="1">
      <alignment horizontal="left"/>
      <protection locked="0"/>
    </xf>
    <xf numFmtId="0" fontId="6" fillId="0" borderId="0" xfId="15" applyFont="1" applyBorder="1" applyAlignment="1">
      <alignment/>
      <protection/>
    </xf>
    <xf numFmtId="0" fontId="6" fillId="0" borderId="0" xfId="15" applyFont="1" applyAlignment="1">
      <alignment/>
      <protection/>
    </xf>
    <xf numFmtId="0" fontId="2" fillId="0" borderId="0" xfId="15" applyFont="1" applyFill="1" applyBorder="1" applyAlignment="1" applyProtection="1">
      <alignment horizontal="left"/>
      <protection locked="0"/>
    </xf>
    <xf numFmtId="176" fontId="2" fillId="0" borderId="0" xfId="19" applyNumberFormat="1" applyFont="1" applyAlignment="1">
      <alignment horizontal="right" shrinkToFit="1"/>
      <protection/>
    </xf>
    <xf numFmtId="176" fontId="2" fillId="0" borderId="0" xfId="19" applyNumberFormat="1" applyFont="1" applyAlignment="1" applyProtection="1">
      <alignment horizontal="right" shrinkToFit="1"/>
      <protection locked="0"/>
    </xf>
    <xf numFmtId="0" fontId="6" fillId="0" borderId="0" xfId="15" applyFont="1" applyAlignment="1">
      <alignment horizontal="left"/>
      <protection/>
    </xf>
    <xf numFmtId="176" fontId="2" fillId="0" borderId="0" xfId="19" applyNumberFormat="1" applyFont="1" applyBorder="1" applyAlignment="1">
      <alignment horizontal="right"/>
      <protection/>
    </xf>
    <xf numFmtId="0" fontId="4" fillId="0" borderId="0" xfId="19" applyFont="1" applyBorder="1" applyAlignment="1" quotePrefix="1">
      <alignment wrapText="1"/>
      <protection/>
    </xf>
    <xf numFmtId="176" fontId="2" fillId="0" borderId="0" xfId="19" applyNumberFormat="1" applyFont="1" applyAlignment="1">
      <alignment horizontal="right" vertical="center"/>
      <protection/>
    </xf>
    <xf numFmtId="0" fontId="2" fillId="0" borderId="0" xfId="19" applyFont="1" applyAlignment="1">
      <alignment vertical="center"/>
      <protection/>
    </xf>
    <xf numFmtId="177" fontId="2" fillId="0" borderId="0" xfId="19" applyNumberFormat="1" applyFont="1" applyBorder="1" applyAlignment="1">
      <alignment vertical="center"/>
      <protection/>
    </xf>
    <xf numFmtId="0" fontId="2" fillId="0" borderId="0" xfId="19" applyFont="1" applyBorder="1" applyAlignment="1">
      <alignment vertical="center"/>
      <protection/>
    </xf>
    <xf numFmtId="178" fontId="2" fillId="0" borderId="0" xfId="19" applyNumberFormat="1" applyFont="1" applyAlignment="1" applyProtection="1">
      <alignment horizontal="right" vertical="center"/>
      <protection locked="0"/>
    </xf>
    <xf numFmtId="176" fontId="2" fillId="0" borderId="0" xfId="19" applyNumberFormat="1" applyFont="1" applyBorder="1" applyAlignment="1">
      <alignment horizontal="right" vertical="center"/>
      <protection/>
    </xf>
    <xf numFmtId="0" fontId="6" fillId="0" borderId="0" xfId="15" applyFont="1" applyBorder="1" applyAlignment="1">
      <alignment horizontal="left"/>
      <protection/>
    </xf>
    <xf numFmtId="178" fontId="2" fillId="0" borderId="0" xfId="19" applyNumberFormat="1" applyFont="1" applyBorder="1" applyAlignment="1" applyProtection="1">
      <alignment horizontal="right" vertical="center"/>
      <protection locked="0"/>
    </xf>
    <xf numFmtId="177" fontId="2" fillId="0" borderId="0" xfId="19" applyNumberFormat="1" applyFont="1" applyBorder="1" applyAlignment="1">
      <alignment horizontal="right" vertical="center"/>
      <protection/>
    </xf>
    <xf numFmtId="0" fontId="2" fillId="0" borderId="0" xfId="19" applyFont="1" applyBorder="1" applyAlignment="1" applyProtection="1">
      <alignment horizontal="left" vertical="center"/>
      <protection locked="0"/>
    </xf>
    <xf numFmtId="0" fontId="6" fillId="0" borderId="0" xfId="19" applyFont="1" applyAlignment="1">
      <alignment/>
      <protection/>
    </xf>
    <xf numFmtId="0" fontId="6" fillId="0" borderId="0" xfId="19" applyFont="1" applyBorder="1" applyAlignment="1">
      <alignment/>
      <protection/>
    </xf>
    <xf numFmtId="177" fontId="2" fillId="0" borderId="0" xfId="19" applyNumberFormat="1" applyFont="1" applyBorder="1" applyAlignment="1">
      <alignment horizontal="right"/>
      <protection/>
    </xf>
    <xf numFmtId="178" fontId="2" fillId="0" borderId="0" xfId="19" applyNumberFormat="1" applyFont="1">
      <alignment/>
      <protection/>
    </xf>
    <xf numFmtId="0" fontId="4" fillId="0" borderId="3" xfId="15" applyFont="1" applyBorder="1" applyAlignment="1" quotePrefix="1">
      <alignment horizontal="left" indent="1" shrinkToFit="1"/>
      <protection/>
    </xf>
    <xf numFmtId="0" fontId="2" fillId="0" borderId="0" xfId="15" applyFont="1" applyBorder="1" applyAlignment="1">
      <alignment horizontal="left" indent="1" shrinkToFit="1"/>
      <protection/>
    </xf>
    <xf numFmtId="0" fontId="2" fillId="0" borderId="0" xfId="15" applyFont="1" applyBorder="1" applyAlignment="1" quotePrefix="1">
      <alignment horizontal="left" indent="1" shrinkToFit="1"/>
      <protection/>
    </xf>
    <xf numFmtId="0" fontId="2" fillId="0" borderId="3" xfId="15" applyFont="1" applyBorder="1" applyAlignment="1" quotePrefix="1">
      <alignment horizontal="left" indent="1" shrinkToFit="1"/>
      <protection/>
    </xf>
    <xf numFmtId="0" fontId="2" fillId="0" borderId="7" xfId="15" applyFont="1" applyBorder="1" applyAlignment="1" applyProtection="1">
      <alignment horizontal="center" vertical="center"/>
      <protection locked="0"/>
    </xf>
    <xf numFmtId="0" fontId="2" fillId="0" borderId="9" xfId="19" applyFont="1" applyBorder="1" applyAlignment="1">
      <alignment horizontal="center" vertical="center" wrapText="1"/>
      <protection/>
    </xf>
    <xf numFmtId="0" fontId="6" fillId="0" borderId="10" xfId="19" applyFont="1" applyBorder="1" applyAlignment="1">
      <alignment horizontal="center" wrapText="1"/>
      <protection/>
    </xf>
    <xf numFmtId="0" fontId="2" fillId="0" borderId="11" xfId="19" applyFont="1" applyBorder="1" applyAlignment="1">
      <alignment horizontal="center" vertical="center" wrapText="1"/>
      <protection/>
    </xf>
    <xf numFmtId="0" fontId="6" fillId="0" borderId="12" xfId="19" applyFont="1" applyBorder="1" applyAlignment="1">
      <alignment horizontal="center" wrapText="1"/>
      <protection/>
    </xf>
    <xf numFmtId="0" fontId="5" fillId="0" borderId="13" xfId="19" applyFont="1" applyBorder="1" applyAlignment="1">
      <alignment horizontal="center" vertical="center"/>
      <protection/>
    </xf>
    <xf numFmtId="0" fontId="6" fillId="0" borderId="13" xfId="19" applyFont="1" applyBorder="1" applyAlignment="1">
      <alignment/>
      <protection/>
    </xf>
    <xf numFmtId="0" fontId="6" fillId="0" borderId="14" xfId="19" applyFont="1" applyBorder="1" applyAlignment="1">
      <alignment/>
      <protection/>
    </xf>
    <xf numFmtId="0" fontId="2" fillId="0" borderId="15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7" xfId="20" applyFont="1" applyBorder="1" applyAlignment="1">
      <alignment horizontal="center" vertical="center"/>
      <protection/>
    </xf>
    <xf numFmtId="0" fontId="2" fillId="0" borderId="16" xfId="19" applyFont="1" applyBorder="1" applyAlignment="1">
      <alignment horizontal="center" vertical="center" wrapText="1"/>
      <protection/>
    </xf>
    <xf numFmtId="0" fontId="6" fillId="0" borderId="17" xfId="19" applyFont="1" applyBorder="1" applyAlignment="1">
      <alignment wrapText="1"/>
      <protection/>
    </xf>
    <xf numFmtId="0" fontId="6" fillId="0" borderId="10" xfId="19" applyFont="1" applyBorder="1" applyAlignment="1">
      <alignment horizontal="center" vertical="center" wrapText="1"/>
      <protection/>
    </xf>
    <xf numFmtId="0" fontId="2" fillId="0" borderId="2" xfId="19" applyFont="1" applyBorder="1" applyAlignment="1">
      <alignment horizontal="center" vertical="center" wrapText="1"/>
      <protection/>
    </xf>
    <xf numFmtId="0" fontId="6" fillId="0" borderId="18" xfId="19" applyFont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top"/>
      <protection/>
    </xf>
    <xf numFmtId="0" fontId="8" fillId="0" borderId="0" xfId="19" applyNumberFormat="1" applyFont="1" applyAlignment="1">
      <alignment horizontal="center" vertical="top"/>
      <protection/>
    </xf>
    <xf numFmtId="0" fontId="7" fillId="0" borderId="0" xfId="19" applyFont="1" applyAlignment="1">
      <alignment horizontal="center" vertical="top"/>
      <protection/>
    </xf>
    <xf numFmtId="0" fontId="5" fillId="0" borderId="15" xfId="15" applyFont="1" applyBorder="1" applyAlignment="1">
      <alignment horizontal="center" vertical="center"/>
      <protection/>
    </xf>
    <xf numFmtId="0" fontId="2" fillId="0" borderId="15" xfId="15" applyFont="1" applyBorder="1" applyAlignment="1">
      <alignment horizontal="center" vertical="center"/>
      <protection/>
    </xf>
    <xf numFmtId="0" fontId="2" fillId="0" borderId="5" xfId="15" applyFont="1" applyBorder="1" applyAlignment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  <xf numFmtId="0" fontId="2" fillId="0" borderId="3" xfId="15" applyFont="1" applyBorder="1" applyAlignment="1">
      <alignment horizontal="center" vertical="center"/>
      <protection/>
    </xf>
    <xf numFmtId="0" fontId="2" fillId="0" borderId="7" xfId="15" applyFont="1" applyBorder="1" applyAlignment="1">
      <alignment horizontal="center" vertical="center"/>
      <protection/>
    </xf>
    <xf numFmtId="0" fontId="2" fillId="0" borderId="8" xfId="15" applyFont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 wrapText="1"/>
      <protection/>
    </xf>
    <xf numFmtId="0" fontId="6" fillId="0" borderId="16" xfId="19" applyFont="1" applyBorder="1" applyAlignment="1">
      <alignment wrapText="1"/>
      <protection/>
    </xf>
    <xf numFmtId="0" fontId="5" fillId="0" borderId="20" xfId="19" applyFont="1" applyBorder="1" applyAlignment="1">
      <alignment horizontal="center" vertical="center"/>
      <protection/>
    </xf>
    <xf numFmtId="0" fontId="6" fillId="0" borderId="21" xfId="19" applyFont="1" applyBorder="1" applyAlignment="1">
      <alignment/>
      <protection/>
    </xf>
  </cellXfs>
  <cellStyles count="12">
    <cellStyle name="Normal" xfId="0"/>
    <cellStyle name="一般_098222" xfId="15"/>
    <cellStyle name="一般_224" xfId="16"/>
    <cellStyle name="一般_26G" xfId="17"/>
    <cellStyle name="一般_294" xfId="18"/>
    <cellStyle name="一般_災損--98年--new" xfId="19"/>
    <cellStyle name="一般_稻穀收購量價-計畫(學名)" xfId="20"/>
    <cellStyle name="Comma" xfId="21"/>
    <cellStyle name="Comma [0]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5"/>
  <sheetViews>
    <sheetView tabSelected="1" workbookViewId="0" topLeftCell="A1">
      <selection activeCell="B13" sqref="B13"/>
    </sheetView>
  </sheetViews>
  <sheetFormatPr defaultColWidth="9.00390625" defaultRowHeight="16.5"/>
  <cols>
    <col min="1" max="1" width="5.625" style="10" customWidth="1"/>
    <col min="2" max="2" width="6.625" style="95" customWidth="1"/>
    <col min="3" max="3" width="5.625" style="10" customWidth="1"/>
    <col min="4" max="7" width="10.00390625" style="4" customWidth="1"/>
    <col min="8" max="9" width="10.00390625" style="5" customWidth="1"/>
    <col min="10" max="10" width="16.125" style="5" customWidth="1"/>
    <col min="11" max="11" width="12.375" style="5" customWidth="1"/>
    <col min="12" max="14" width="11.875" style="5" customWidth="1"/>
    <col min="15" max="15" width="11.125" style="5" customWidth="1"/>
    <col min="16" max="16" width="16.875" style="5" customWidth="1"/>
    <col min="17" max="72" width="12.625" style="9" customWidth="1"/>
    <col min="73" max="16384" width="12.625" style="10" customWidth="1"/>
  </cols>
  <sheetData>
    <row r="1" spans="1:16" ht="10.5" customHeight="1">
      <c r="A1" s="1" t="s">
        <v>52</v>
      </c>
      <c r="B1" s="2"/>
      <c r="C1" s="3"/>
      <c r="K1" s="6"/>
      <c r="L1" s="7"/>
      <c r="M1" s="4"/>
      <c r="N1" s="4"/>
      <c r="P1" s="8" t="s">
        <v>53</v>
      </c>
    </row>
    <row r="2" spans="1:72" s="15" customFormat="1" ht="27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5"/>
      <c r="K2" s="11" t="s">
        <v>1</v>
      </c>
      <c r="L2" s="12"/>
      <c r="M2" s="12"/>
      <c r="N2" s="12"/>
      <c r="O2" s="13"/>
      <c r="P2" s="12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s="15" customFormat="1" ht="18" customHeight="1">
      <c r="A3" s="133" t="s">
        <v>2</v>
      </c>
      <c r="B3" s="134"/>
      <c r="C3" s="134"/>
      <c r="D3" s="134"/>
      <c r="E3" s="134"/>
      <c r="F3" s="134"/>
      <c r="G3" s="134"/>
      <c r="H3" s="134"/>
      <c r="I3" s="134"/>
      <c r="J3" s="5"/>
      <c r="K3" s="16" t="s">
        <v>3</v>
      </c>
      <c r="L3" s="12"/>
      <c r="M3" s="12"/>
      <c r="N3" s="12"/>
      <c r="O3" s="13"/>
      <c r="P3" s="12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s="15" customFormat="1" ht="10.5" customHeight="1">
      <c r="A4" s="17" t="s">
        <v>4</v>
      </c>
      <c r="B4" s="18"/>
      <c r="C4" s="17"/>
      <c r="D4" s="19"/>
      <c r="E4" s="19"/>
      <c r="F4" s="19"/>
      <c r="G4" s="19"/>
      <c r="H4" s="19"/>
      <c r="I4" s="20"/>
      <c r="J4" s="5"/>
      <c r="K4" s="6"/>
      <c r="L4" s="19"/>
      <c r="M4" s="19"/>
      <c r="N4" s="19"/>
      <c r="O4" s="21"/>
      <c r="P4" s="22" t="s">
        <v>5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s="25" customFormat="1" ht="24" customHeight="1">
      <c r="A5" s="135" t="s">
        <v>54</v>
      </c>
      <c r="B5" s="136"/>
      <c r="C5" s="137"/>
      <c r="D5" s="142" t="s">
        <v>6</v>
      </c>
      <c r="E5" s="144" t="s">
        <v>55</v>
      </c>
      <c r="F5" s="122"/>
      <c r="G5" s="122"/>
      <c r="H5" s="122"/>
      <c r="I5" s="145"/>
      <c r="J5" s="23"/>
      <c r="K5" s="121" t="s">
        <v>56</v>
      </c>
      <c r="L5" s="122"/>
      <c r="M5" s="122"/>
      <c r="N5" s="122"/>
      <c r="O5" s="123"/>
      <c r="P5" s="124" t="s">
        <v>7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</row>
    <row r="6" spans="1:72" s="32" customFormat="1" ht="18.75" customHeight="1">
      <c r="A6" s="138"/>
      <c r="B6" s="138"/>
      <c r="C6" s="139"/>
      <c r="D6" s="143"/>
      <c r="E6" s="26" t="s">
        <v>8</v>
      </c>
      <c r="F6" s="26" t="s">
        <v>9</v>
      </c>
      <c r="G6" s="26" t="s">
        <v>10</v>
      </c>
      <c r="H6" s="27" t="s">
        <v>11</v>
      </c>
      <c r="I6" s="26" t="s">
        <v>12</v>
      </c>
      <c r="J6" s="28"/>
      <c r="K6" s="29" t="s">
        <v>8</v>
      </c>
      <c r="L6" s="29" t="s">
        <v>13</v>
      </c>
      <c r="M6" s="29" t="s">
        <v>14</v>
      </c>
      <c r="N6" s="29" t="s">
        <v>15</v>
      </c>
      <c r="O6" s="30" t="s">
        <v>16</v>
      </c>
      <c r="P6" s="125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</row>
    <row r="7" spans="1:72" s="32" customFormat="1" ht="14.25" customHeight="1">
      <c r="A7" s="138"/>
      <c r="B7" s="138"/>
      <c r="C7" s="139"/>
      <c r="D7" s="127" t="s">
        <v>17</v>
      </c>
      <c r="E7" s="117" t="s">
        <v>18</v>
      </c>
      <c r="F7" s="117" t="s">
        <v>19</v>
      </c>
      <c r="G7" s="117" t="s">
        <v>20</v>
      </c>
      <c r="H7" s="117" t="s">
        <v>21</v>
      </c>
      <c r="I7" s="117" t="s">
        <v>22</v>
      </c>
      <c r="J7" s="33"/>
      <c r="K7" s="130" t="s">
        <v>18</v>
      </c>
      <c r="L7" s="117" t="s">
        <v>23</v>
      </c>
      <c r="M7" s="117" t="s">
        <v>24</v>
      </c>
      <c r="N7" s="117" t="s">
        <v>25</v>
      </c>
      <c r="O7" s="119" t="s">
        <v>26</v>
      </c>
      <c r="P7" s="125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</row>
    <row r="8" spans="1:72" s="32" customFormat="1" ht="14.25" customHeight="1">
      <c r="A8" s="140"/>
      <c r="B8" s="140"/>
      <c r="C8" s="141"/>
      <c r="D8" s="128"/>
      <c r="E8" s="129"/>
      <c r="F8" s="129"/>
      <c r="G8" s="129"/>
      <c r="H8" s="129"/>
      <c r="I8" s="129"/>
      <c r="J8" s="34"/>
      <c r="K8" s="131"/>
      <c r="L8" s="129"/>
      <c r="M8" s="118"/>
      <c r="N8" s="118"/>
      <c r="O8" s="120"/>
      <c r="P8" s="126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</row>
    <row r="9" spans="1:72" s="32" customFormat="1" ht="4.5" customHeight="1">
      <c r="A9" s="35"/>
      <c r="B9" s="35"/>
      <c r="C9" s="36"/>
      <c r="D9" s="37"/>
      <c r="E9" s="38"/>
      <c r="F9" s="38"/>
      <c r="G9" s="38"/>
      <c r="H9" s="38"/>
      <c r="I9" s="39"/>
      <c r="J9" s="40"/>
      <c r="K9" s="41"/>
      <c r="L9" s="41"/>
      <c r="M9" s="41"/>
      <c r="N9" s="41"/>
      <c r="O9" s="42"/>
      <c r="P9" s="43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</row>
    <row r="10" spans="1:72" s="32" customFormat="1" ht="14.25" customHeight="1">
      <c r="A10" s="44" t="s">
        <v>27</v>
      </c>
      <c r="B10" s="45">
        <v>90</v>
      </c>
      <c r="C10" s="46" t="s">
        <v>28</v>
      </c>
      <c r="D10" s="37">
        <v>9661227</v>
      </c>
      <c r="E10" s="38">
        <v>5908468</v>
      </c>
      <c r="F10" s="38">
        <v>4709135</v>
      </c>
      <c r="G10" s="38">
        <v>399628</v>
      </c>
      <c r="H10" s="38">
        <v>504817</v>
      </c>
      <c r="I10" s="38">
        <v>294888</v>
      </c>
      <c r="J10" s="40"/>
      <c r="K10" s="47">
        <v>3752759</v>
      </c>
      <c r="L10" s="47">
        <v>3752759</v>
      </c>
      <c r="M10" s="47">
        <v>0</v>
      </c>
      <c r="N10" s="47">
        <v>0</v>
      </c>
      <c r="O10" s="48">
        <v>0</v>
      </c>
      <c r="P10" s="49">
        <v>2001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</row>
    <row r="11" spans="1:72" s="32" customFormat="1" ht="11.25" customHeight="1">
      <c r="A11" s="35"/>
      <c r="B11" s="45">
        <v>91</v>
      </c>
      <c r="C11" s="50"/>
      <c r="D11" s="38">
        <v>1206919</v>
      </c>
      <c r="E11" s="38">
        <v>1143673</v>
      </c>
      <c r="F11" s="38">
        <v>1081348</v>
      </c>
      <c r="G11" s="38">
        <v>3126</v>
      </c>
      <c r="H11" s="38">
        <v>42127</v>
      </c>
      <c r="I11" s="38">
        <v>17072</v>
      </c>
      <c r="J11" s="40"/>
      <c r="K11" s="47">
        <v>63246</v>
      </c>
      <c r="L11" s="47">
        <v>63246</v>
      </c>
      <c r="M11" s="47">
        <v>0</v>
      </c>
      <c r="N11" s="47">
        <v>0</v>
      </c>
      <c r="O11" s="48">
        <v>0</v>
      </c>
      <c r="P11" s="49">
        <v>2002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s="32" customFormat="1" ht="11.25" customHeight="1">
      <c r="A12" s="35"/>
      <c r="B12" s="45">
        <v>92</v>
      </c>
      <c r="C12" s="50"/>
      <c r="D12" s="38">
        <v>4248380</v>
      </c>
      <c r="E12" s="38">
        <v>4113960</v>
      </c>
      <c r="F12" s="38">
        <v>3938728</v>
      </c>
      <c r="G12" s="38">
        <v>50765</v>
      </c>
      <c r="H12" s="38">
        <v>22357</v>
      </c>
      <c r="I12" s="38">
        <v>102110</v>
      </c>
      <c r="J12" s="40"/>
      <c r="K12" s="47">
        <v>134420</v>
      </c>
      <c r="L12" s="47">
        <v>12280</v>
      </c>
      <c r="M12" s="47">
        <v>122140</v>
      </c>
      <c r="N12" s="47">
        <v>0</v>
      </c>
      <c r="O12" s="48">
        <v>0</v>
      </c>
      <c r="P12" s="49">
        <v>2003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</row>
    <row r="13" spans="1:72" s="32" customFormat="1" ht="11.25" customHeight="1">
      <c r="A13" s="35"/>
      <c r="B13" s="35" t="s">
        <v>73</v>
      </c>
      <c r="C13" s="50"/>
      <c r="D13" s="38">
        <f>+E13+K13</f>
        <v>8655647.38729</v>
      </c>
      <c r="E13" s="38">
        <f>SUM(F13:I13)</f>
        <v>6894033.387290001</v>
      </c>
      <c r="F13" s="38">
        <v>5133993.387290001</v>
      </c>
      <c r="G13" s="38">
        <v>185045</v>
      </c>
      <c r="H13" s="38">
        <v>1383934</v>
      </c>
      <c r="I13" s="38">
        <v>191061</v>
      </c>
      <c r="J13" s="51"/>
      <c r="K13" s="47">
        <v>1761614</v>
      </c>
      <c r="L13" s="47">
        <v>1303864</v>
      </c>
      <c r="M13" s="47">
        <v>128113</v>
      </c>
      <c r="N13" s="47">
        <v>0</v>
      </c>
      <c r="O13" s="48">
        <v>329637</v>
      </c>
      <c r="P13" s="49">
        <v>2004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</row>
    <row r="14" spans="1:72" s="53" customFormat="1" ht="11.25" customHeight="1">
      <c r="A14" s="35"/>
      <c r="B14" s="45">
        <v>94</v>
      </c>
      <c r="C14" s="50"/>
      <c r="D14" s="38">
        <v>21059066</v>
      </c>
      <c r="E14" s="38">
        <v>20476776</v>
      </c>
      <c r="F14" s="38">
        <v>18000771</v>
      </c>
      <c r="G14" s="38">
        <v>364190</v>
      </c>
      <c r="H14" s="38">
        <v>1857258</v>
      </c>
      <c r="I14" s="38">
        <v>254557</v>
      </c>
      <c r="J14" s="40"/>
      <c r="K14" s="47">
        <v>582290</v>
      </c>
      <c r="L14" s="47">
        <v>294620</v>
      </c>
      <c r="M14" s="47">
        <v>214518</v>
      </c>
      <c r="N14" s="47">
        <v>0</v>
      </c>
      <c r="O14" s="48">
        <v>73152</v>
      </c>
      <c r="P14" s="49">
        <v>2005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</row>
    <row r="15" spans="1:72" s="32" customFormat="1" ht="11.25" customHeight="1">
      <c r="A15" s="31"/>
      <c r="B15" s="45"/>
      <c r="C15" s="54"/>
      <c r="D15" s="37"/>
      <c r="E15" s="38"/>
      <c r="F15" s="38"/>
      <c r="G15" s="38"/>
      <c r="H15" s="38"/>
      <c r="I15" s="39"/>
      <c r="J15" s="39"/>
      <c r="K15" s="41"/>
      <c r="L15" s="41"/>
      <c r="M15" s="41"/>
      <c r="N15" s="41"/>
      <c r="O15" s="42"/>
      <c r="P15" s="55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</row>
    <row r="16" spans="1:72" s="32" customFormat="1" ht="11.25" customHeight="1">
      <c r="A16" s="35"/>
      <c r="B16" s="45">
        <v>95</v>
      </c>
      <c r="C16" s="50"/>
      <c r="D16" s="38">
        <v>3367393</v>
      </c>
      <c r="E16" s="38">
        <v>3250295</v>
      </c>
      <c r="F16" s="38">
        <v>3137993</v>
      </c>
      <c r="G16" s="38">
        <v>27734</v>
      </c>
      <c r="H16" s="38">
        <v>73100</v>
      </c>
      <c r="I16" s="38">
        <v>11468</v>
      </c>
      <c r="J16" s="56"/>
      <c r="K16" s="47">
        <v>117098</v>
      </c>
      <c r="L16" s="47">
        <v>91410</v>
      </c>
      <c r="M16" s="47">
        <v>24455</v>
      </c>
      <c r="N16" s="47">
        <v>920</v>
      </c>
      <c r="O16" s="48">
        <v>313</v>
      </c>
      <c r="P16" s="49">
        <v>2006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72" s="58" customFormat="1" ht="11.25" customHeight="1">
      <c r="A17" s="35"/>
      <c r="B17" s="45">
        <v>96</v>
      </c>
      <c r="C17" s="50"/>
      <c r="D17" s="38">
        <v>11528669</v>
      </c>
      <c r="E17" s="38">
        <v>11069356</v>
      </c>
      <c r="F17" s="38">
        <v>10637125</v>
      </c>
      <c r="G17" s="38">
        <v>104869</v>
      </c>
      <c r="H17" s="38">
        <v>281278</v>
      </c>
      <c r="I17" s="38">
        <v>46084</v>
      </c>
      <c r="J17" s="56"/>
      <c r="K17" s="47">
        <v>459313</v>
      </c>
      <c r="L17" s="47">
        <v>67646</v>
      </c>
      <c r="M17" s="47">
        <v>173480</v>
      </c>
      <c r="N17" s="47">
        <v>20687</v>
      </c>
      <c r="O17" s="48">
        <v>197500</v>
      </c>
      <c r="P17" s="49">
        <v>2007</v>
      </c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</row>
    <row r="18" spans="1:72" s="58" customFormat="1" ht="11.25" customHeight="1">
      <c r="A18" s="35"/>
      <c r="B18" s="45">
        <v>97</v>
      </c>
      <c r="C18" s="50"/>
      <c r="D18" s="38">
        <v>14292469</v>
      </c>
      <c r="E18" s="38">
        <v>13419717</v>
      </c>
      <c r="F18" s="38">
        <v>12559055</v>
      </c>
      <c r="G18" s="38">
        <v>117984</v>
      </c>
      <c r="H18" s="38">
        <v>719862</v>
      </c>
      <c r="I18" s="38">
        <v>22816</v>
      </c>
      <c r="J18" s="40"/>
      <c r="K18" s="47">
        <v>872752</v>
      </c>
      <c r="L18" s="47">
        <v>637452</v>
      </c>
      <c r="M18" s="47">
        <v>160228</v>
      </c>
      <c r="N18" s="47">
        <v>52496</v>
      </c>
      <c r="O18" s="48">
        <v>22576</v>
      </c>
      <c r="P18" s="49">
        <v>2008</v>
      </c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</row>
    <row r="19" spans="1:72" s="32" customFormat="1" ht="11.25" customHeight="1">
      <c r="A19" s="35"/>
      <c r="B19" s="45">
        <v>98</v>
      </c>
      <c r="C19" s="50"/>
      <c r="D19" s="38">
        <v>29132345.160240002</v>
      </c>
      <c r="E19" s="38">
        <v>20527517.160240002</v>
      </c>
      <c r="F19" s="38">
        <v>10893704.16024</v>
      </c>
      <c r="G19" s="38">
        <v>1556337</v>
      </c>
      <c r="H19" s="38">
        <v>4969907</v>
      </c>
      <c r="I19" s="38">
        <v>3107569</v>
      </c>
      <c r="J19" s="56"/>
      <c r="K19" s="47">
        <v>8604828</v>
      </c>
      <c r="L19" s="47">
        <v>7675686</v>
      </c>
      <c r="M19" s="47">
        <v>215840</v>
      </c>
      <c r="N19" s="47">
        <v>155808</v>
      </c>
      <c r="O19" s="48">
        <v>557494</v>
      </c>
      <c r="P19" s="49">
        <v>2009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1:72" s="58" customFormat="1" ht="11.25" customHeight="1">
      <c r="A20" s="59"/>
      <c r="B20" s="60">
        <v>99</v>
      </c>
      <c r="C20" s="61"/>
      <c r="D20" s="62">
        <v>9738081.9594</v>
      </c>
      <c r="E20" s="62">
        <v>9114661.909400001</v>
      </c>
      <c r="F20" s="62">
        <v>8069759.9094</v>
      </c>
      <c r="G20" s="62">
        <v>192430</v>
      </c>
      <c r="H20" s="62">
        <v>817612</v>
      </c>
      <c r="I20" s="62">
        <v>34860</v>
      </c>
      <c r="J20" s="56"/>
      <c r="K20" s="63">
        <v>623420.05</v>
      </c>
      <c r="L20" s="63">
        <v>112908</v>
      </c>
      <c r="M20" s="63">
        <v>411234.05</v>
      </c>
      <c r="N20" s="63">
        <v>47858</v>
      </c>
      <c r="O20" s="64">
        <v>51420</v>
      </c>
      <c r="P20" s="65">
        <v>2010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</row>
    <row r="21" spans="1:72" s="58" customFormat="1" ht="3" customHeight="1">
      <c r="A21" s="59"/>
      <c r="B21" s="59"/>
      <c r="C21" s="61"/>
      <c r="D21" s="66">
        <v>84181</v>
      </c>
      <c r="E21" s="66">
        <v>84181</v>
      </c>
      <c r="F21" s="67">
        <v>66047</v>
      </c>
      <c r="G21" s="67">
        <v>0</v>
      </c>
      <c r="H21" s="67">
        <v>18134</v>
      </c>
      <c r="I21" s="67">
        <v>0</v>
      </c>
      <c r="J21" s="68"/>
      <c r="K21" s="69">
        <v>0</v>
      </c>
      <c r="L21" s="70">
        <v>0</v>
      </c>
      <c r="M21" s="70">
        <v>0</v>
      </c>
      <c r="N21" s="70">
        <v>0</v>
      </c>
      <c r="O21" s="71">
        <v>0</v>
      </c>
      <c r="P21" s="72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</row>
    <row r="22" spans="1:72" s="25" customFormat="1" ht="12" customHeight="1">
      <c r="A22" s="113" t="s">
        <v>57</v>
      </c>
      <c r="B22" s="114"/>
      <c r="C22" s="115"/>
      <c r="D22" s="38">
        <v>19985.5</v>
      </c>
      <c r="E22" s="38">
        <v>19985.5</v>
      </c>
      <c r="F22" s="38">
        <v>18145.5</v>
      </c>
      <c r="G22" s="38">
        <v>0</v>
      </c>
      <c r="H22" s="38">
        <v>1840</v>
      </c>
      <c r="I22" s="38">
        <v>0</v>
      </c>
      <c r="J22" s="68"/>
      <c r="K22" s="47">
        <v>0</v>
      </c>
      <c r="L22" s="47">
        <v>0</v>
      </c>
      <c r="M22" s="47">
        <v>0</v>
      </c>
      <c r="N22" s="47">
        <v>0</v>
      </c>
      <c r="O22" s="48">
        <v>0</v>
      </c>
      <c r="P22" s="73" t="s">
        <v>29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</row>
    <row r="23" spans="1:72" s="79" customFormat="1" ht="11.25" customHeight="1">
      <c r="A23" s="112"/>
      <c r="B23" s="112"/>
      <c r="C23" s="112"/>
      <c r="D23" s="66"/>
      <c r="E23" s="74"/>
      <c r="F23" s="75"/>
      <c r="G23" s="75"/>
      <c r="H23" s="75"/>
      <c r="I23" s="75"/>
      <c r="J23" s="68"/>
      <c r="K23" s="69"/>
      <c r="L23" s="76"/>
      <c r="M23" s="70"/>
      <c r="N23" s="76"/>
      <c r="O23" s="77"/>
      <c r="P23" s="72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</row>
    <row r="24" spans="1:72" s="25" customFormat="1" ht="12" customHeight="1">
      <c r="A24" s="113" t="s">
        <v>58</v>
      </c>
      <c r="B24" s="114"/>
      <c r="C24" s="115"/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68"/>
      <c r="K24" s="47">
        <v>0</v>
      </c>
      <c r="L24" s="47">
        <v>0</v>
      </c>
      <c r="M24" s="47">
        <v>0</v>
      </c>
      <c r="N24" s="47">
        <v>0</v>
      </c>
      <c r="O24" s="48">
        <v>0</v>
      </c>
      <c r="P24" s="73" t="s">
        <v>30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</row>
    <row r="25" spans="1:72" s="79" customFormat="1" ht="11.25" customHeight="1">
      <c r="A25" s="112"/>
      <c r="B25" s="112"/>
      <c r="C25" s="112"/>
      <c r="D25" s="66"/>
      <c r="E25" s="74"/>
      <c r="F25" s="75"/>
      <c r="G25" s="75"/>
      <c r="H25" s="75"/>
      <c r="I25" s="75"/>
      <c r="J25" s="68"/>
      <c r="K25" s="69"/>
      <c r="L25" s="76"/>
      <c r="M25" s="70"/>
      <c r="N25" s="76"/>
      <c r="O25" s="77"/>
      <c r="P25" s="72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</row>
    <row r="26" spans="1:72" s="25" customFormat="1" ht="12" customHeight="1">
      <c r="A26" s="113" t="s">
        <v>59</v>
      </c>
      <c r="B26" s="114"/>
      <c r="C26" s="115"/>
      <c r="D26" s="38">
        <v>985389.713</v>
      </c>
      <c r="E26" s="38">
        <v>985389.713</v>
      </c>
      <c r="F26" s="38">
        <v>985389.713</v>
      </c>
      <c r="G26" s="38">
        <v>0</v>
      </c>
      <c r="H26" s="38">
        <v>0</v>
      </c>
      <c r="I26" s="38">
        <v>0</v>
      </c>
      <c r="J26" s="68"/>
      <c r="K26" s="47">
        <v>0</v>
      </c>
      <c r="L26" s="47">
        <v>0</v>
      </c>
      <c r="M26" s="47">
        <v>0</v>
      </c>
      <c r="N26" s="47">
        <v>0</v>
      </c>
      <c r="O26" s="48">
        <v>0</v>
      </c>
      <c r="P26" s="73" t="s">
        <v>31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</row>
    <row r="27" spans="1:72" s="79" customFormat="1" ht="11.25" customHeight="1">
      <c r="A27" s="112"/>
      <c r="B27" s="112"/>
      <c r="C27" s="112"/>
      <c r="D27" s="66"/>
      <c r="E27" s="74"/>
      <c r="F27" s="75"/>
      <c r="G27" s="75"/>
      <c r="H27" s="75"/>
      <c r="I27" s="75"/>
      <c r="J27" s="68"/>
      <c r="K27" s="69"/>
      <c r="L27" s="76"/>
      <c r="M27" s="70"/>
      <c r="N27" s="76"/>
      <c r="O27" s="77"/>
      <c r="P27" s="72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</row>
    <row r="28" spans="1:72" s="25" customFormat="1" ht="12" customHeight="1">
      <c r="A28" s="113" t="s">
        <v>60</v>
      </c>
      <c r="B28" s="114"/>
      <c r="C28" s="115"/>
      <c r="D28" s="38">
        <v>35951.2</v>
      </c>
      <c r="E28" s="38">
        <v>35951.2</v>
      </c>
      <c r="F28" s="38">
        <v>34571.2</v>
      </c>
      <c r="G28" s="38">
        <v>0</v>
      </c>
      <c r="H28" s="38">
        <v>1380</v>
      </c>
      <c r="I28" s="38">
        <v>0</v>
      </c>
      <c r="J28" s="68"/>
      <c r="K28" s="47">
        <v>0</v>
      </c>
      <c r="L28" s="47">
        <v>0</v>
      </c>
      <c r="M28" s="47">
        <v>0</v>
      </c>
      <c r="N28" s="47">
        <v>0</v>
      </c>
      <c r="O28" s="48">
        <v>0</v>
      </c>
      <c r="P28" s="73" t="s">
        <v>32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</row>
    <row r="29" spans="1:72" s="79" customFormat="1" ht="11.25" customHeight="1">
      <c r="A29" s="112"/>
      <c r="B29" s="112"/>
      <c r="C29" s="112"/>
      <c r="D29" s="66"/>
      <c r="E29" s="74"/>
      <c r="F29" s="75"/>
      <c r="G29" s="75"/>
      <c r="H29" s="75"/>
      <c r="I29" s="75"/>
      <c r="J29" s="68"/>
      <c r="K29" s="69"/>
      <c r="L29" s="76"/>
      <c r="M29" s="70"/>
      <c r="N29" s="76"/>
      <c r="O29" s="77"/>
      <c r="P29" s="72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</row>
    <row r="30" spans="1:72" s="25" customFormat="1" ht="12" customHeight="1">
      <c r="A30" s="113" t="s">
        <v>61</v>
      </c>
      <c r="B30" s="114"/>
      <c r="C30" s="115"/>
      <c r="D30" s="38">
        <v>24024.96</v>
      </c>
      <c r="E30" s="38">
        <v>12054.96</v>
      </c>
      <c r="F30" s="38">
        <v>12054.96</v>
      </c>
      <c r="G30" s="38">
        <v>0</v>
      </c>
      <c r="H30" s="38">
        <v>0</v>
      </c>
      <c r="I30" s="38">
        <v>0</v>
      </c>
      <c r="J30" s="68"/>
      <c r="K30" s="47">
        <v>11970</v>
      </c>
      <c r="L30" s="47">
        <v>0</v>
      </c>
      <c r="M30" s="47">
        <v>385</v>
      </c>
      <c r="N30" s="47">
        <v>11585</v>
      </c>
      <c r="O30" s="48">
        <v>0</v>
      </c>
      <c r="P30" s="73" t="s">
        <v>33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</row>
    <row r="31" spans="1:72" s="79" customFormat="1" ht="11.25" customHeight="1">
      <c r="A31" s="112"/>
      <c r="B31" s="112"/>
      <c r="C31" s="112"/>
      <c r="D31" s="66"/>
      <c r="E31" s="74"/>
      <c r="F31" s="75"/>
      <c r="G31" s="75"/>
      <c r="H31" s="75"/>
      <c r="I31" s="75"/>
      <c r="J31" s="68"/>
      <c r="K31" s="69"/>
      <c r="L31" s="76"/>
      <c r="M31" s="70"/>
      <c r="N31" s="76"/>
      <c r="O31" s="77"/>
      <c r="P31" s="72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</row>
    <row r="32" spans="1:72" s="25" customFormat="1" ht="12" customHeight="1">
      <c r="A32" s="113" t="s">
        <v>62</v>
      </c>
      <c r="B32" s="114"/>
      <c r="C32" s="115"/>
      <c r="D32" s="38">
        <v>10592.605</v>
      </c>
      <c r="E32" s="38">
        <v>10592.605</v>
      </c>
      <c r="F32" s="38">
        <v>10592.605</v>
      </c>
      <c r="G32" s="38">
        <v>0</v>
      </c>
      <c r="H32" s="38">
        <v>0</v>
      </c>
      <c r="I32" s="38">
        <v>0</v>
      </c>
      <c r="J32" s="68"/>
      <c r="K32" s="47">
        <v>0</v>
      </c>
      <c r="L32" s="47">
        <v>0</v>
      </c>
      <c r="M32" s="47">
        <v>0</v>
      </c>
      <c r="N32" s="47">
        <v>0</v>
      </c>
      <c r="O32" s="48">
        <v>0</v>
      </c>
      <c r="P32" s="73" t="s">
        <v>34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</row>
    <row r="33" spans="1:72" s="79" customFormat="1" ht="11.25" customHeight="1">
      <c r="A33" s="112"/>
      <c r="B33" s="112"/>
      <c r="C33" s="112"/>
      <c r="D33" s="66"/>
      <c r="E33" s="74"/>
      <c r="F33" s="75"/>
      <c r="G33" s="75"/>
      <c r="H33" s="75"/>
      <c r="I33" s="75"/>
      <c r="J33" s="68"/>
      <c r="K33" s="69"/>
      <c r="L33" s="76"/>
      <c r="M33" s="70"/>
      <c r="N33" s="76"/>
      <c r="O33" s="77"/>
      <c r="P33" s="72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</row>
    <row r="34" spans="1:72" s="25" customFormat="1" ht="12" customHeight="1">
      <c r="A34" s="113" t="s">
        <v>63</v>
      </c>
      <c r="B34" s="114"/>
      <c r="C34" s="115"/>
      <c r="D34" s="38">
        <v>204891.2625</v>
      </c>
      <c r="E34" s="38">
        <v>204843.2625</v>
      </c>
      <c r="F34" s="38">
        <v>204843.2625</v>
      </c>
      <c r="G34" s="38">
        <v>0</v>
      </c>
      <c r="H34" s="38">
        <v>0</v>
      </c>
      <c r="I34" s="38">
        <v>0</v>
      </c>
      <c r="J34" s="68"/>
      <c r="K34" s="47">
        <v>48</v>
      </c>
      <c r="L34" s="47">
        <v>48</v>
      </c>
      <c r="M34" s="47">
        <v>0</v>
      </c>
      <c r="N34" s="47">
        <v>0</v>
      </c>
      <c r="O34" s="48">
        <v>0</v>
      </c>
      <c r="P34" s="73" t="s">
        <v>35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</row>
    <row r="35" spans="1:72" s="79" customFormat="1" ht="11.25" customHeight="1">
      <c r="A35" s="112"/>
      <c r="B35" s="112"/>
      <c r="C35" s="112"/>
      <c r="D35" s="66"/>
      <c r="E35" s="74"/>
      <c r="F35" s="75"/>
      <c r="G35" s="75"/>
      <c r="H35" s="75"/>
      <c r="I35" s="75"/>
      <c r="J35" s="68"/>
      <c r="K35" s="69"/>
      <c r="L35" s="76"/>
      <c r="M35" s="70"/>
      <c r="N35" s="76"/>
      <c r="O35" s="77"/>
      <c r="P35" s="72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</row>
    <row r="36" spans="1:72" s="25" customFormat="1" ht="12" customHeight="1">
      <c r="A36" s="113" t="s">
        <v>64</v>
      </c>
      <c r="B36" s="114"/>
      <c r="C36" s="115"/>
      <c r="D36" s="38">
        <v>4128</v>
      </c>
      <c r="E36" s="38">
        <v>3528</v>
      </c>
      <c r="F36" s="38">
        <v>3528</v>
      </c>
      <c r="G36" s="38">
        <v>0</v>
      </c>
      <c r="H36" s="38">
        <v>0</v>
      </c>
      <c r="I36" s="38">
        <v>0</v>
      </c>
      <c r="J36" s="68"/>
      <c r="K36" s="47">
        <v>600</v>
      </c>
      <c r="L36" s="47">
        <v>0</v>
      </c>
      <c r="M36" s="47">
        <v>600</v>
      </c>
      <c r="N36" s="47">
        <v>0</v>
      </c>
      <c r="O36" s="48">
        <v>0</v>
      </c>
      <c r="P36" s="73" t="s">
        <v>36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</row>
    <row r="37" spans="1:72" s="79" customFormat="1" ht="11.25" customHeight="1">
      <c r="A37" s="112"/>
      <c r="B37" s="112"/>
      <c r="C37" s="112"/>
      <c r="D37" s="66"/>
      <c r="E37" s="74"/>
      <c r="F37" s="75"/>
      <c r="G37" s="75"/>
      <c r="H37" s="75"/>
      <c r="I37" s="75"/>
      <c r="J37" s="68"/>
      <c r="K37" s="69"/>
      <c r="L37" s="76"/>
      <c r="M37" s="70"/>
      <c r="N37" s="76"/>
      <c r="O37" s="77"/>
      <c r="P37" s="72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</row>
    <row r="38" spans="1:72" s="25" customFormat="1" ht="12" customHeight="1">
      <c r="A38" s="113" t="s">
        <v>65</v>
      </c>
      <c r="B38" s="114"/>
      <c r="C38" s="115"/>
      <c r="D38" s="38">
        <v>113433.148</v>
      </c>
      <c r="E38" s="38">
        <v>109943.148</v>
      </c>
      <c r="F38" s="38">
        <v>109282.148</v>
      </c>
      <c r="G38" s="38">
        <v>493</v>
      </c>
      <c r="H38" s="38">
        <v>168</v>
      </c>
      <c r="I38" s="38">
        <v>0</v>
      </c>
      <c r="J38" s="68"/>
      <c r="K38" s="47">
        <v>3490</v>
      </c>
      <c r="L38" s="47">
        <v>0</v>
      </c>
      <c r="M38" s="47">
        <v>3470</v>
      </c>
      <c r="N38" s="47">
        <v>0</v>
      </c>
      <c r="O38" s="48">
        <v>20</v>
      </c>
      <c r="P38" s="73" t="s">
        <v>37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</row>
    <row r="39" spans="1:72" s="79" customFormat="1" ht="11.25" customHeight="1">
      <c r="A39" s="112"/>
      <c r="B39" s="112"/>
      <c r="C39" s="112"/>
      <c r="D39" s="66"/>
      <c r="E39" s="74"/>
      <c r="F39" s="75"/>
      <c r="G39" s="75"/>
      <c r="H39" s="75"/>
      <c r="I39" s="75"/>
      <c r="J39" s="68"/>
      <c r="K39" s="69"/>
      <c r="L39" s="76"/>
      <c r="M39" s="70"/>
      <c r="N39" s="76"/>
      <c r="O39" s="77"/>
      <c r="P39" s="72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</row>
    <row r="40" spans="1:72" s="25" customFormat="1" ht="12" customHeight="1">
      <c r="A40" s="113" t="s">
        <v>66</v>
      </c>
      <c r="B40" s="114"/>
      <c r="C40" s="115"/>
      <c r="D40" s="38">
        <v>14273.71</v>
      </c>
      <c r="E40" s="38">
        <v>12713.71</v>
      </c>
      <c r="F40" s="38">
        <v>12713.71</v>
      </c>
      <c r="G40" s="38">
        <v>0</v>
      </c>
      <c r="H40" s="38">
        <v>0</v>
      </c>
      <c r="I40" s="38">
        <v>0</v>
      </c>
      <c r="J40" s="68"/>
      <c r="K40" s="47">
        <v>1560</v>
      </c>
      <c r="L40" s="47">
        <v>0</v>
      </c>
      <c r="M40" s="47">
        <v>1560</v>
      </c>
      <c r="N40" s="47">
        <v>0</v>
      </c>
      <c r="O40" s="48">
        <v>0</v>
      </c>
      <c r="P40" s="73" t="s">
        <v>38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</row>
    <row r="41" spans="1:72" s="79" customFormat="1" ht="11.25" customHeight="1">
      <c r="A41" s="112"/>
      <c r="B41" s="112"/>
      <c r="C41" s="112"/>
      <c r="D41" s="66"/>
      <c r="E41" s="74"/>
      <c r="F41" s="75"/>
      <c r="G41" s="75"/>
      <c r="H41" s="75"/>
      <c r="I41" s="75"/>
      <c r="J41" s="68"/>
      <c r="K41" s="69"/>
      <c r="L41" s="76"/>
      <c r="M41" s="70"/>
      <c r="N41" s="76"/>
      <c r="O41" s="77"/>
      <c r="P41" s="72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</row>
    <row r="42" spans="1:72" s="25" customFormat="1" ht="12" customHeight="1">
      <c r="A42" s="113" t="s">
        <v>67</v>
      </c>
      <c r="B42" s="114"/>
      <c r="C42" s="115"/>
      <c r="D42" s="38">
        <v>6341.95</v>
      </c>
      <c r="E42" s="38">
        <v>1641.95</v>
      </c>
      <c r="F42" s="38">
        <v>1641.95</v>
      </c>
      <c r="G42" s="38">
        <v>0</v>
      </c>
      <c r="H42" s="38">
        <v>0</v>
      </c>
      <c r="I42" s="38">
        <v>0</v>
      </c>
      <c r="J42" s="68"/>
      <c r="K42" s="47">
        <v>4700</v>
      </c>
      <c r="L42" s="47">
        <v>0</v>
      </c>
      <c r="M42" s="47">
        <v>4700</v>
      </c>
      <c r="N42" s="47">
        <v>0</v>
      </c>
      <c r="O42" s="48">
        <v>0</v>
      </c>
      <c r="P42" s="73" t="s">
        <v>39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</row>
    <row r="43" spans="1:72" s="79" customFormat="1" ht="11.25" customHeight="1">
      <c r="A43" s="112"/>
      <c r="B43" s="112"/>
      <c r="C43" s="112"/>
      <c r="D43" s="66"/>
      <c r="E43" s="74"/>
      <c r="F43" s="75"/>
      <c r="G43" s="75"/>
      <c r="H43" s="75"/>
      <c r="I43" s="75"/>
      <c r="J43" s="68"/>
      <c r="K43" s="69"/>
      <c r="L43" s="76"/>
      <c r="M43" s="70"/>
      <c r="N43" s="76"/>
      <c r="O43" s="77"/>
      <c r="P43" s="72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</row>
    <row r="44" spans="1:72" s="25" customFormat="1" ht="12" customHeight="1">
      <c r="A44" s="113" t="s">
        <v>68</v>
      </c>
      <c r="B44" s="114"/>
      <c r="C44" s="115"/>
      <c r="D44" s="38">
        <v>814.5</v>
      </c>
      <c r="E44" s="38">
        <v>334.5</v>
      </c>
      <c r="F44" s="38">
        <v>334.5</v>
      </c>
      <c r="G44" s="38">
        <v>0</v>
      </c>
      <c r="H44" s="38">
        <v>0</v>
      </c>
      <c r="I44" s="38">
        <v>0</v>
      </c>
      <c r="J44" s="68"/>
      <c r="K44" s="47">
        <v>480</v>
      </c>
      <c r="L44" s="47">
        <v>480</v>
      </c>
      <c r="M44" s="47">
        <v>0</v>
      </c>
      <c r="N44" s="47">
        <v>0</v>
      </c>
      <c r="O44" s="48">
        <v>0</v>
      </c>
      <c r="P44" s="73" t="s">
        <v>40</v>
      </c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</row>
    <row r="45" spans="1:72" s="79" customFormat="1" ht="11.25" customHeight="1">
      <c r="A45" s="112"/>
      <c r="B45" s="112"/>
      <c r="C45" s="112"/>
      <c r="D45" s="66"/>
      <c r="E45" s="74"/>
      <c r="F45" s="75"/>
      <c r="G45" s="75"/>
      <c r="H45" s="75"/>
      <c r="I45" s="75"/>
      <c r="J45" s="68"/>
      <c r="K45" s="69"/>
      <c r="L45" s="76"/>
      <c r="M45" s="70"/>
      <c r="N45" s="76"/>
      <c r="O45" s="77"/>
      <c r="P45" s="72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</row>
    <row r="46" spans="1:72" s="25" customFormat="1" ht="12" customHeight="1">
      <c r="A46" s="113" t="s">
        <v>69</v>
      </c>
      <c r="B46" s="114"/>
      <c r="C46" s="115"/>
      <c r="D46" s="38">
        <v>8121872.3519</v>
      </c>
      <c r="E46" s="38">
        <v>7529265.8019</v>
      </c>
      <c r="F46" s="38">
        <v>6544673.8019</v>
      </c>
      <c r="G46" s="38">
        <v>181010</v>
      </c>
      <c r="H46" s="38">
        <v>768954</v>
      </c>
      <c r="I46" s="38">
        <v>34628</v>
      </c>
      <c r="J46" s="68"/>
      <c r="K46" s="47">
        <v>592606.55</v>
      </c>
      <c r="L46" s="47">
        <v>112380</v>
      </c>
      <c r="M46" s="47">
        <v>395681.55</v>
      </c>
      <c r="N46" s="47">
        <v>36165</v>
      </c>
      <c r="O46" s="48">
        <v>48380</v>
      </c>
      <c r="P46" s="73" t="s">
        <v>41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</row>
    <row r="47" spans="1:72" s="79" customFormat="1" ht="11.25" customHeight="1">
      <c r="A47" s="112"/>
      <c r="B47" s="112"/>
      <c r="C47" s="112"/>
      <c r="D47" s="66"/>
      <c r="E47" s="74"/>
      <c r="F47" s="75"/>
      <c r="G47" s="75"/>
      <c r="H47" s="75"/>
      <c r="I47" s="75"/>
      <c r="J47" s="68"/>
      <c r="K47" s="69"/>
      <c r="L47" s="76"/>
      <c r="M47" s="70"/>
      <c r="N47" s="76"/>
      <c r="O47" s="77"/>
      <c r="P47" s="72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</row>
    <row r="48" spans="1:72" s="25" customFormat="1" ht="12" customHeight="1">
      <c r="A48" s="113" t="s">
        <v>70</v>
      </c>
      <c r="B48" s="114"/>
      <c r="C48" s="115"/>
      <c r="D48" s="38">
        <v>19289.032</v>
      </c>
      <c r="E48" s="38">
        <v>14451.532</v>
      </c>
      <c r="F48" s="38">
        <v>14451.532</v>
      </c>
      <c r="G48" s="38">
        <v>0</v>
      </c>
      <c r="H48" s="38">
        <v>0</v>
      </c>
      <c r="I48" s="38">
        <v>0</v>
      </c>
      <c r="J48" s="68"/>
      <c r="K48" s="47">
        <v>4837.5</v>
      </c>
      <c r="L48" s="47">
        <v>0</v>
      </c>
      <c r="M48" s="47">
        <v>4837.5</v>
      </c>
      <c r="N48" s="47">
        <v>0</v>
      </c>
      <c r="O48" s="48">
        <v>0</v>
      </c>
      <c r="P48" s="73" t="s">
        <v>42</v>
      </c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</row>
    <row r="49" spans="1:72" s="79" customFormat="1" ht="11.25" customHeight="1">
      <c r="A49" s="112"/>
      <c r="B49" s="112"/>
      <c r="C49" s="112"/>
      <c r="D49" s="66"/>
      <c r="E49" s="74"/>
      <c r="F49" s="75"/>
      <c r="G49" s="75"/>
      <c r="H49" s="75"/>
      <c r="I49" s="75"/>
      <c r="J49" s="68"/>
      <c r="K49" s="69"/>
      <c r="L49" s="76"/>
      <c r="M49" s="70"/>
      <c r="N49" s="76"/>
      <c r="O49" s="77"/>
      <c r="P49" s="72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</row>
    <row r="50" spans="1:72" s="25" customFormat="1" ht="12" customHeight="1">
      <c r="A50" s="113" t="s">
        <v>71</v>
      </c>
      <c r="B50" s="114"/>
      <c r="C50" s="115"/>
      <c r="D50" s="38">
        <v>176104.027</v>
      </c>
      <c r="E50" s="38">
        <v>172976.027</v>
      </c>
      <c r="F50" s="38">
        <v>117372.027</v>
      </c>
      <c r="G50" s="38">
        <v>10102</v>
      </c>
      <c r="H50" s="38">
        <v>45270</v>
      </c>
      <c r="I50" s="38">
        <v>232</v>
      </c>
      <c r="J50" s="68"/>
      <c r="K50" s="47">
        <v>3128</v>
      </c>
      <c r="L50" s="47">
        <v>0</v>
      </c>
      <c r="M50" s="47">
        <v>0</v>
      </c>
      <c r="N50" s="47">
        <v>108</v>
      </c>
      <c r="O50" s="48">
        <v>3020</v>
      </c>
      <c r="P50" s="73" t="s">
        <v>43</v>
      </c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</row>
    <row r="51" spans="1:72" s="79" customFormat="1" ht="11.25" customHeight="1">
      <c r="A51" s="112"/>
      <c r="B51" s="112"/>
      <c r="C51" s="112"/>
      <c r="D51" s="66"/>
      <c r="E51" s="74"/>
      <c r="F51" s="75"/>
      <c r="G51" s="75"/>
      <c r="H51" s="75"/>
      <c r="I51" s="75"/>
      <c r="J51" s="68"/>
      <c r="K51" s="69"/>
      <c r="L51" s="76"/>
      <c r="M51" s="70"/>
      <c r="N51" s="76"/>
      <c r="O51" s="77"/>
      <c r="P51" s="72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</row>
    <row r="52" spans="1:72" s="25" customFormat="1" ht="12" customHeight="1">
      <c r="A52" s="113" t="s">
        <v>72</v>
      </c>
      <c r="B52" s="114"/>
      <c r="C52" s="115"/>
      <c r="D52" s="38">
        <v>990</v>
      </c>
      <c r="E52" s="38">
        <v>990</v>
      </c>
      <c r="F52" s="38">
        <v>165</v>
      </c>
      <c r="G52" s="38">
        <v>825</v>
      </c>
      <c r="H52" s="38">
        <v>0</v>
      </c>
      <c r="I52" s="38">
        <v>0</v>
      </c>
      <c r="J52" s="68"/>
      <c r="K52" s="47">
        <v>0</v>
      </c>
      <c r="L52" s="47">
        <v>0</v>
      </c>
      <c r="M52" s="47">
        <v>0</v>
      </c>
      <c r="N52" s="47">
        <v>0</v>
      </c>
      <c r="O52" s="48">
        <v>0</v>
      </c>
      <c r="P52" s="73" t="s">
        <v>44</v>
      </c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</row>
    <row r="53" spans="1:72" s="79" customFormat="1" ht="11.25" customHeight="1">
      <c r="A53" s="112"/>
      <c r="B53" s="112"/>
      <c r="C53" s="112"/>
      <c r="D53" s="66"/>
      <c r="E53" s="74"/>
      <c r="F53" s="75"/>
      <c r="G53" s="75"/>
      <c r="H53" s="75"/>
      <c r="I53" s="75"/>
      <c r="J53" s="68"/>
      <c r="K53" s="69"/>
      <c r="L53" s="76"/>
      <c r="M53" s="70"/>
      <c r="N53" s="76"/>
      <c r="O53" s="77"/>
      <c r="P53" s="72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</row>
    <row r="54" spans="1:72" s="79" customFormat="1" ht="4.5" customHeight="1">
      <c r="A54" s="116"/>
      <c r="B54" s="116"/>
      <c r="C54" s="116"/>
      <c r="D54" s="80"/>
      <c r="E54" s="81"/>
      <c r="F54" s="82"/>
      <c r="G54" s="82"/>
      <c r="H54" s="82"/>
      <c r="I54" s="82"/>
      <c r="J54" s="68"/>
      <c r="K54" s="83"/>
      <c r="L54" s="82"/>
      <c r="M54" s="84"/>
      <c r="N54" s="82"/>
      <c r="O54" s="85"/>
      <c r="P54" s="86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</row>
    <row r="55" spans="1:72" s="25" customFormat="1" ht="12" customHeight="1">
      <c r="A55" s="87" t="s">
        <v>45</v>
      </c>
      <c r="B55" s="88"/>
      <c r="C55" s="24"/>
      <c r="D55" s="66"/>
      <c r="E55" s="74"/>
      <c r="F55" s="75"/>
      <c r="G55" s="75"/>
      <c r="H55" s="75"/>
      <c r="I55" s="75"/>
      <c r="J55" s="68"/>
      <c r="K55" s="89" t="s">
        <v>46</v>
      </c>
      <c r="L55" s="75"/>
      <c r="M55" s="67"/>
      <c r="N55" s="75"/>
      <c r="O55" s="76"/>
      <c r="P55" s="72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</row>
    <row r="56" spans="1:72" s="91" customFormat="1" ht="10.5" customHeight="1">
      <c r="A56" s="87" t="s">
        <v>47</v>
      </c>
      <c r="B56" s="88"/>
      <c r="C56" s="24"/>
      <c r="D56" s="66"/>
      <c r="E56" s="74"/>
      <c r="F56" s="75"/>
      <c r="G56" s="75"/>
      <c r="H56" s="75"/>
      <c r="I56" s="75"/>
      <c r="J56" s="68"/>
      <c r="K56" s="89" t="s">
        <v>48</v>
      </c>
      <c r="L56" s="75"/>
      <c r="M56" s="67"/>
      <c r="N56" s="75"/>
      <c r="O56" s="76"/>
      <c r="P56" s="72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</row>
    <row r="57" spans="1:72" s="91" customFormat="1" ht="10.5" customHeight="1">
      <c r="A57" s="87" t="s">
        <v>49</v>
      </c>
      <c r="B57" s="92"/>
      <c r="C57" s="92"/>
      <c r="D57" s="66"/>
      <c r="E57" s="74"/>
      <c r="F57" s="75"/>
      <c r="G57" s="75"/>
      <c r="H57" s="75"/>
      <c r="I57" s="75"/>
      <c r="J57" s="68"/>
      <c r="K57" s="89" t="s">
        <v>50</v>
      </c>
      <c r="L57" s="75"/>
      <c r="M57" s="75"/>
      <c r="N57" s="75"/>
      <c r="O57" s="76"/>
      <c r="P57" s="72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</row>
    <row r="58" spans="1:72" s="91" customFormat="1" ht="10.5" customHeight="1">
      <c r="A58" s="92"/>
      <c r="B58" s="92"/>
      <c r="C58" s="92"/>
      <c r="D58" s="66"/>
      <c r="E58" s="74"/>
      <c r="F58" s="75"/>
      <c r="G58" s="75"/>
      <c r="H58" s="75"/>
      <c r="I58" s="75"/>
      <c r="J58" s="68"/>
      <c r="K58" s="89" t="s">
        <v>51</v>
      </c>
      <c r="L58" s="75"/>
      <c r="M58" s="67"/>
      <c r="N58" s="75"/>
      <c r="O58" s="76"/>
      <c r="P58" s="72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</row>
    <row r="59" spans="1:72" s="91" customFormat="1" ht="10.5" customHeight="1">
      <c r="A59" s="92"/>
      <c r="B59" s="92"/>
      <c r="C59" s="92"/>
      <c r="D59" s="66"/>
      <c r="E59" s="74"/>
      <c r="F59" s="74"/>
      <c r="G59" s="75"/>
      <c r="H59" s="75"/>
      <c r="I59" s="75"/>
      <c r="J59" s="68"/>
      <c r="K59" s="69"/>
      <c r="L59" s="75"/>
      <c r="M59" s="67"/>
      <c r="N59" s="75"/>
      <c r="O59" s="76"/>
      <c r="P59" s="72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</row>
    <row r="60" spans="1:72" s="91" customFormat="1" ht="10.5" customHeight="1">
      <c r="A60" s="92"/>
      <c r="B60" s="92"/>
      <c r="C60" s="92"/>
      <c r="D60" s="66"/>
      <c r="E60" s="74"/>
      <c r="F60" s="75"/>
      <c r="G60" s="75"/>
      <c r="H60" s="75"/>
      <c r="I60" s="75"/>
      <c r="J60" s="68"/>
      <c r="K60" s="69"/>
      <c r="L60" s="75"/>
      <c r="M60" s="67"/>
      <c r="N60" s="75"/>
      <c r="O60" s="76"/>
      <c r="P60" s="72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</row>
    <row r="61" spans="1:72" s="91" customFormat="1" ht="10.5" customHeight="1">
      <c r="A61" s="92"/>
      <c r="B61" s="92"/>
      <c r="C61" s="92"/>
      <c r="D61" s="66"/>
      <c r="E61" s="93"/>
      <c r="F61" s="94"/>
      <c r="G61" s="94"/>
      <c r="H61" s="75"/>
      <c r="I61" s="75"/>
      <c r="J61" s="68"/>
      <c r="K61" s="69"/>
      <c r="L61" s="75"/>
      <c r="M61" s="75"/>
      <c r="N61" s="75"/>
      <c r="O61" s="76"/>
      <c r="P61" s="72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</row>
    <row r="62" spans="1:72" s="91" customFormat="1" ht="10.5" customHeight="1">
      <c r="A62" s="92"/>
      <c r="B62" s="92"/>
      <c r="C62" s="92"/>
      <c r="D62" s="66"/>
      <c r="E62" s="74"/>
      <c r="F62" s="67"/>
      <c r="G62" s="75"/>
      <c r="H62" s="75"/>
      <c r="I62" s="75"/>
      <c r="J62" s="68"/>
      <c r="K62" s="69"/>
      <c r="L62" s="75"/>
      <c r="M62" s="67"/>
      <c r="N62" s="75"/>
      <c r="O62" s="76"/>
      <c r="P62" s="72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</row>
    <row r="63" spans="2:72" s="91" customFormat="1" ht="9.75" customHeight="1">
      <c r="B63" s="95"/>
      <c r="D63" s="66"/>
      <c r="E63" s="74"/>
      <c r="F63" s="74"/>
      <c r="G63" s="74"/>
      <c r="H63" s="74"/>
      <c r="I63" s="74"/>
      <c r="J63" s="68"/>
      <c r="K63" s="69"/>
      <c r="L63" s="74"/>
      <c r="M63" s="67"/>
      <c r="N63" s="74"/>
      <c r="O63" s="96"/>
      <c r="P63" s="72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</row>
    <row r="64" spans="4:16" ht="12.75" customHeight="1">
      <c r="D64" s="66"/>
      <c r="E64" s="74"/>
      <c r="F64" s="75"/>
      <c r="G64" s="74"/>
      <c r="H64" s="74"/>
      <c r="I64" s="74"/>
      <c r="J64" s="68"/>
      <c r="K64" s="69"/>
      <c r="L64" s="74"/>
      <c r="M64" s="67"/>
      <c r="N64" s="74"/>
      <c r="O64" s="96"/>
      <c r="P64" s="72"/>
    </row>
    <row r="65" spans="4:16" ht="11.25" customHeight="1">
      <c r="D65" s="66"/>
      <c r="E65" s="74"/>
      <c r="F65" s="74"/>
      <c r="G65" s="75"/>
      <c r="H65" s="75"/>
      <c r="I65" s="75"/>
      <c r="J65" s="97"/>
      <c r="K65" s="69"/>
      <c r="L65" s="75"/>
      <c r="M65" s="67"/>
      <c r="N65" s="76"/>
      <c r="O65" s="76"/>
      <c r="P65" s="72"/>
    </row>
    <row r="66" spans="4:16" ht="12" customHeight="1">
      <c r="D66" s="66"/>
      <c r="E66" s="74"/>
      <c r="F66" s="74"/>
      <c r="G66" s="74"/>
      <c r="H66" s="74"/>
      <c r="I66" s="74"/>
      <c r="J66" s="68"/>
      <c r="K66" s="69"/>
      <c r="L66" s="74"/>
      <c r="M66" s="67"/>
      <c r="N66" s="74"/>
      <c r="O66" s="76"/>
      <c r="P66" s="72"/>
    </row>
    <row r="67" spans="4:16" ht="15.75">
      <c r="D67" s="66"/>
      <c r="E67" s="98"/>
      <c r="F67" s="99"/>
      <c r="G67" s="98"/>
      <c r="H67" s="98"/>
      <c r="I67" s="98"/>
      <c r="J67" s="100"/>
      <c r="K67" s="69"/>
      <c r="L67" s="39"/>
      <c r="M67" s="39"/>
      <c r="N67" s="98"/>
      <c r="O67" s="101"/>
      <c r="P67" s="98"/>
    </row>
    <row r="68" spans="4:16" ht="10.5" customHeight="1">
      <c r="D68" s="66"/>
      <c r="E68" s="102"/>
      <c r="F68" s="99"/>
      <c r="G68" s="39"/>
      <c r="H68" s="103"/>
      <c r="I68" s="103"/>
      <c r="J68" s="100"/>
      <c r="K68" s="69"/>
      <c r="L68" s="39"/>
      <c r="M68" s="39"/>
      <c r="N68" s="102"/>
      <c r="O68" s="101"/>
      <c r="P68" s="39"/>
    </row>
    <row r="69" spans="2:16" s="9" customFormat="1" ht="11.25" customHeight="1">
      <c r="B69" s="104"/>
      <c r="D69" s="105"/>
      <c r="E69" s="105"/>
      <c r="F69" s="101"/>
      <c r="G69" s="105"/>
      <c r="H69" s="106"/>
      <c r="I69" s="106"/>
      <c r="J69" s="100"/>
      <c r="K69" s="107"/>
      <c r="L69" s="105"/>
      <c r="M69" s="105"/>
      <c r="N69" s="105"/>
      <c r="O69" s="101"/>
      <c r="P69" s="105"/>
    </row>
    <row r="70" spans="4:16" ht="12" customHeight="1">
      <c r="D70" s="87"/>
      <c r="E70" s="87"/>
      <c r="F70" s="87"/>
      <c r="G70" s="87"/>
      <c r="H70" s="87"/>
      <c r="I70" s="87"/>
      <c r="J70" s="68"/>
      <c r="K70" s="89"/>
      <c r="L70" s="108"/>
      <c r="M70" s="108"/>
      <c r="N70" s="108"/>
      <c r="O70" s="109"/>
      <c r="P70" s="108"/>
    </row>
    <row r="71" spans="4:16" ht="15.75">
      <c r="D71" s="87"/>
      <c r="E71" s="87"/>
      <c r="F71" s="87"/>
      <c r="G71" s="87"/>
      <c r="H71" s="110"/>
      <c r="I71" s="110"/>
      <c r="J71" s="68"/>
      <c r="K71" s="87"/>
      <c r="L71" s="87"/>
      <c r="M71" s="87"/>
      <c r="N71" s="87"/>
      <c r="O71" s="87"/>
      <c r="P71" s="87"/>
    </row>
    <row r="72" spans="4:16" ht="15.75">
      <c r="D72" s="87"/>
      <c r="E72" s="87"/>
      <c r="F72" s="87"/>
      <c r="G72" s="87"/>
      <c r="H72" s="110"/>
      <c r="I72" s="110"/>
      <c r="J72" s="68"/>
      <c r="K72" s="89"/>
      <c r="L72" s="108"/>
      <c r="M72" s="108"/>
      <c r="N72" s="108"/>
      <c r="O72" s="87"/>
      <c r="P72" s="87"/>
    </row>
    <row r="73" spans="4:16" ht="15.75">
      <c r="D73" s="108"/>
      <c r="E73" s="108"/>
      <c r="F73" s="108"/>
      <c r="G73" s="108"/>
      <c r="H73" s="109"/>
      <c r="I73" s="109"/>
      <c r="J73" s="109"/>
      <c r="K73" s="89"/>
      <c r="L73" s="108"/>
      <c r="M73" s="108"/>
      <c r="N73" s="108"/>
      <c r="O73" s="109"/>
      <c r="P73" s="108"/>
    </row>
    <row r="74" spans="4:16" ht="15.75">
      <c r="D74" s="108"/>
      <c r="E74" s="108"/>
      <c r="F74" s="108"/>
      <c r="G74" s="108"/>
      <c r="H74" s="109"/>
      <c r="I74" s="109"/>
      <c r="J74" s="109"/>
      <c r="K74" s="89"/>
      <c r="L74" s="108"/>
      <c r="M74" s="108"/>
      <c r="N74" s="108"/>
      <c r="O74" s="109"/>
      <c r="P74" s="108"/>
    </row>
    <row r="75" spans="4:16" ht="15.75">
      <c r="D75" s="108"/>
      <c r="E75" s="108"/>
      <c r="F75" s="108"/>
      <c r="G75" s="108"/>
      <c r="H75" s="109"/>
      <c r="I75" s="109"/>
      <c r="J75" s="109"/>
      <c r="K75" s="89"/>
      <c r="L75" s="108"/>
      <c r="M75" s="108"/>
      <c r="N75" s="108"/>
      <c r="O75" s="109"/>
      <c r="P75" s="108"/>
    </row>
    <row r="76" spans="4:16" ht="15.75">
      <c r="D76" s="108"/>
      <c r="E76" s="108"/>
      <c r="F76" s="108"/>
      <c r="G76" s="108"/>
      <c r="H76" s="109"/>
      <c r="I76" s="109"/>
      <c r="J76" s="109"/>
      <c r="K76" s="108"/>
      <c r="L76" s="108"/>
      <c r="M76" s="108"/>
      <c r="N76" s="108"/>
      <c r="O76" s="109"/>
      <c r="P76" s="108"/>
    </row>
    <row r="77" spans="4:16" ht="15.75">
      <c r="D77" s="108"/>
      <c r="E77" s="108"/>
      <c r="F77" s="108"/>
      <c r="G77" s="108"/>
      <c r="H77" s="109"/>
      <c r="I77" s="109"/>
      <c r="J77" s="109"/>
      <c r="K77" s="108"/>
      <c r="L77" s="108"/>
      <c r="M77" s="108"/>
      <c r="N77" s="108"/>
      <c r="O77" s="109"/>
      <c r="P77" s="108"/>
    </row>
    <row r="78" spans="4:16" ht="15.75">
      <c r="D78" s="108"/>
      <c r="E78" s="108"/>
      <c r="F78" s="108"/>
      <c r="G78" s="108"/>
      <c r="H78" s="109"/>
      <c r="I78" s="109"/>
      <c r="J78" s="109"/>
      <c r="K78" s="89"/>
      <c r="L78" s="108"/>
      <c r="M78" s="108"/>
      <c r="N78" s="108"/>
      <c r="O78" s="109"/>
      <c r="P78" s="108"/>
    </row>
    <row r="79" spans="4:16" ht="15.75">
      <c r="D79" s="108"/>
      <c r="E79" s="108"/>
      <c r="F79" s="108"/>
      <c r="G79" s="108"/>
      <c r="H79" s="109"/>
      <c r="I79" s="109"/>
      <c r="J79" s="109"/>
      <c r="K79" s="89"/>
      <c r="L79" s="108"/>
      <c r="M79" s="108"/>
      <c r="N79" s="108"/>
      <c r="O79" s="109"/>
      <c r="P79" s="108"/>
    </row>
    <row r="80" spans="4:16" ht="15.75">
      <c r="D80" s="108"/>
      <c r="E80" s="108"/>
      <c r="F80" s="108"/>
      <c r="G80" s="108"/>
      <c r="H80" s="109"/>
      <c r="I80" s="109"/>
      <c r="J80" s="109"/>
      <c r="K80" s="109"/>
      <c r="L80" s="109"/>
      <c r="M80" s="109"/>
      <c r="N80" s="109"/>
      <c r="O80" s="109"/>
      <c r="P80" s="109"/>
    </row>
    <row r="81" spans="4:10" ht="15.75">
      <c r="D81" s="108"/>
      <c r="E81" s="108"/>
      <c r="F81" s="108"/>
      <c r="G81" s="108"/>
      <c r="H81" s="109"/>
      <c r="I81" s="109"/>
      <c r="J81" s="109"/>
    </row>
    <row r="85" spans="4:9" ht="15.75">
      <c r="D85" s="111"/>
      <c r="E85" s="111"/>
      <c r="F85" s="111"/>
      <c r="G85" s="111"/>
      <c r="H85" s="111"/>
      <c r="I85" s="111"/>
    </row>
  </sheetData>
  <mergeCells count="51">
    <mergeCell ref="A2:I2"/>
    <mergeCell ref="A3:I3"/>
    <mergeCell ref="A5:C8"/>
    <mergeCell ref="D5:D6"/>
    <mergeCell ref="E5:I5"/>
    <mergeCell ref="K5:O5"/>
    <mergeCell ref="P5:P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</mergeCells>
  <printOptions/>
  <pageMargins left="0.3149606299212599" right="1.7716535433070866" top="0.5511811023622046" bottom="0" header="0.5" footer="0.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pcher</dc:creator>
  <cp:keywords/>
  <dc:description/>
  <cp:lastModifiedBy>SO6368</cp:lastModifiedBy>
  <dcterms:created xsi:type="dcterms:W3CDTF">2011-06-28T03:58:27Z</dcterms:created>
  <dcterms:modified xsi:type="dcterms:W3CDTF">2011-11-01T03:36:28Z</dcterms:modified>
  <cp:category/>
  <cp:version/>
  <cp:contentType/>
  <cp:contentStatus/>
</cp:coreProperties>
</file>