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60" windowHeight="6555" activeTab="0"/>
  </bookViews>
  <sheets>
    <sheet name="3.12" sheetId="1" r:id="rId1"/>
  </sheets>
  <definedNames/>
  <calcPr fullCalcOnLoad="1"/>
</workbook>
</file>

<file path=xl/sharedStrings.xml><?xml version="1.0" encoding="utf-8"?>
<sst xmlns="http://schemas.openxmlformats.org/spreadsheetml/2006/main" count="78" uniqueCount="64">
  <si>
    <r>
      <t xml:space="preserve">   130     92</t>
    </r>
    <r>
      <rPr>
        <sz val="7"/>
        <rFont val="標楷體"/>
        <family val="4"/>
      </rPr>
      <t>年糧食供需年報</t>
    </r>
  </si>
  <si>
    <t xml:space="preserve">FOOD SUPPLY &amp; UTILIZATION 2003     131   </t>
  </si>
  <si>
    <r>
      <t xml:space="preserve">12.  </t>
    </r>
    <r>
      <rPr>
        <sz val="14"/>
        <rFont val="標楷體"/>
        <family val="4"/>
      </rPr>
      <t>酒　類</t>
    </r>
  </si>
  <si>
    <t>12.  Wine and Beer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</si>
  <si>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</si>
  <si>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</si>
  <si>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</si>
  <si>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</si>
  <si>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</si>
  <si>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</si>
  <si>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</si>
  <si>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</si>
  <si>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</si>
  <si>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</si>
  <si>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</si>
  <si>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</si>
  <si>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</si>
  <si>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</si>
  <si>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</si>
  <si>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</si>
  <si>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Domestic</t>
  </si>
  <si>
    <t>進口量</t>
  </si>
  <si>
    <t>出口量</t>
  </si>
  <si>
    <t>Change in</t>
  </si>
  <si>
    <t>Domestic</t>
  </si>
  <si>
    <t>飼料用</t>
  </si>
  <si>
    <t>種　用</t>
  </si>
  <si>
    <t>加工用</t>
  </si>
  <si>
    <t>損耗量</t>
  </si>
  <si>
    <t>糧食毛</t>
  </si>
  <si>
    <t>食用率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</si>
  <si>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</si>
  <si>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</si>
  <si>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</si>
  <si>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</si>
  <si>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</si>
  <si>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</si>
  <si>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</si>
  <si>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</si>
  <si>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</si>
  <si>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</si>
  <si>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</si>
  <si>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</si>
  <si>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</si>
  <si>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</si>
  <si>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</si>
  <si>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</si>
  <si>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</si>
  <si>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</si>
  <si>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</si>
  <si>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</si>
  <si>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</si>
  <si>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</si>
  <si>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</si>
  <si>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</si>
  <si>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rate  (%)</t>
  </si>
  <si>
    <t>Food (net)</t>
  </si>
  <si>
    <t>(kg.)</t>
  </si>
  <si>
    <t>(gm.)</t>
  </si>
  <si>
    <t>(kcal.)</t>
  </si>
  <si>
    <t>民國</t>
  </si>
  <si>
    <t>…</t>
  </si>
  <si>
    <t>註：自九十年起酒類國內生產、進口數量取自財政部國庫署統計資料，惟出口數量闕如。</t>
  </si>
  <si>
    <t>Note:Since 2001, data of domestic production and import  quantity comes from Department of National Treasury.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</si>
</sst>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);\-#,##0.0&quot; &quot;;&quot;－&quot;"/>
    <numFmt numFmtId="177" formatCode="#,##0.00_);\-#,##0.00&quot; &quot;;&quot;－&quot;"/>
  </numFmts>
  <fonts count="11">
    <font>
      <sz val="12"/>
      <name val="新細明體"/>
      <family val="0"/>
    </font>
    <font>
      <sz val="7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11"/>
      <name val="華康楷書體W5"/>
      <family val="4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 indent="1"/>
    </xf>
    <xf numFmtId="0" fontId="4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4" fillId="0" borderId="9" xfId="0" applyFont="1" applyBorder="1" applyAlignment="1" quotePrefix="1">
      <alignment horizontal="centerContinuous" vertical="center"/>
    </xf>
    <xf numFmtId="0" fontId="4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18" xfId="15" applyFont="1" applyBorder="1" applyAlignment="1">
      <alignment horizontal="center" vertical="center"/>
      <protection/>
    </xf>
    <xf numFmtId="0" fontId="7" fillId="0" borderId="18" xfId="0" applyFont="1" applyBorder="1" applyAlignment="1" quotePrefix="1">
      <alignment horizontal="center" vertical="center"/>
    </xf>
    <xf numFmtId="0" fontId="7" fillId="0" borderId="19" xfId="0" applyFont="1" applyBorder="1" applyAlignment="1" quotePrefix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 quotePrefix="1">
      <alignment horizontal="center" vertical="center"/>
    </xf>
    <xf numFmtId="0" fontId="4" fillId="0" borderId="25" xfId="15" applyFont="1" applyBorder="1" applyAlignment="1" quotePrefix="1">
      <alignment horizontal="center" vertical="center"/>
      <protection/>
    </xf>
    <xf numFmtId="0" fontId="4" fillId="0" borderId="25" xfId="15" applyFont="1" applyBorder="1" applyAlignment="1">
      <alignment horizontal="center" vertic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C16" sqref="C16"/>
    </sheetView>
  </sheetViews>
  <sheetFormatPr defaultColWidth="9.00390625" defaultRowHeight="16.5"/>
  <sheetData>
    <row r="1" spans="1:21" s="3" customFormat="1" ht="9.75" customHeight="1">
      <c r="A1" s="1" t="s">
        <v>0</v>
      </c>
      <c r="B1" s="2"/>
      <c r="U1" s="4" t="s">
        <v>1</v>
      </c>
    </row>
    <row r="2" spans="1:20" s="3" customFormat="1" ht="24.75" customHeight="1">
      <c r="A2" s="2"/>
      <c r="B2" s="2"/>
      <c r="T2" s="5"/>
    </row>
    <row r="3" spans="1:21" s="7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L3" s="8" t="s">
        <v>3</v>
      </c>
      <c r="M3" s="6"/>
      <c r="N3" s="6"/>
      <c r="O3" s="6"/>
      <c r="P3" s="6"/>
      <c r="Q3" s="6"/>
      <c r="R3" s="6"/>
      <c r="S3" s="6"/>
      <c r="T3" s="6"/>
      <c r="U3" s="8"/>
    </row>
    <row r="4" spans="1:20" s="3" customFormat="1" ht="9.75" customHeight="1">
      <c r="A4" s="9" t="s">
        <v>4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</v>
      </c>
    </row>
    <row r="5" spans="1:21" s="3" customFormat="1" ht="9.75" customHeight="1">
      <c r="A5" s="14"/>
      <c r="B5" s="15"/>
      <c r="C5" s="16"/>
      <c r="D5" s="17" t="s">
        <v>6</v>
      </c>
      <c r="E5" s="18"/>
      <c r="F5" s="19"/>
      <c r="G5" s="19"/>
      <c r="H5" s="20" t="s">
        <v>7</v>
      </c>
      <c r="I5" s="21"/>
      <c r="J5" s="21"/>
      <c r="K5" s="12"/>
      <c r="L5" s="20" t="s">
        <v>8</v>
      </c>
      <c r="M5" s="22"/>
      <c r="N5" s="22"/>
      <c r="O5" s="22"/>
      <c r="P5" s="23" t="s">
        <v>9</v>
      </c>
      <c r="Q5" s="18"/>
      <c r="R5" s="23" t="s">
        <v>10</v>
      </c>
      <c r="S5" s="18"/>
      <c r="T5" s="24"/>
      <c r="U5" s="25"/>
    </row>
    <row r="6" spans="1:20" s="3" customFormat="1" ht="9.75" customHeight="1">
      <c r="A6" s="12"/>
      <c r="B6" s="26"/>
      <c r="C6" s="27" t="s">
        <v>11</v>
      </c>
      <c r="D6" s="28" t="s">
        <v>12</v>
      </c>
      <c r="E6" s="29"/>
      <c r="F6" s="30" t="s">
        <v>13</v>
      </c>
      <c r="G6" s="30" t="s">
        <v>14</v>
      </c>
      <c r="H6" s="31"/>
      <c r="I6" s="32" t="s">
        <v>15</v>
      </c>
      <c r="J6" s="21"/>
      <c r="K6" s="33"/>
      <c r="L6" s="34" t="s">
        <v>16</v>
      </c>
      <c r="M6" s="34"/>
      <c r="N6" s="34"/>
      <c r="O6" s="12"/>
      <c r="P6" s="35" t="s">
        <v>17</v>
      </c>
      <c r="Q6" s="35"/>
      <c r="R6" s="35" t="s">
        <v>18</v>
      </c>
      <c r="S6" s="35"/>
      <c r="T6" s="36"/>
    </row>
    <row r="7" spans="1:21" s="3" customFormat="1" ht="9.75" customHeight="1">
      <c r="A7" s="37" t="s">
        <v>19</v>
      </c>
      <c r="B7" s="38"/>
      <c r="C7" s="39" t="s">
        <v>20</v>
      </c>
      <c r="D7" s="40" t="s">
        <v>21</v>
      </c>
      <c r="E7" s="41" t="s">
        <v>22</v>
      </c>
      <c r="F7" s="42" t="s">
        <v>23</v>
      </c>
      <c r="G7" s="42" t="s">
        <v>24</v>
      </c>
      <c r="H7" s="41" t="s">
        <v>25</v>
      </c>
      <c r="I7" s="41" t="s">
        <v>26</v>
      </c>
      <c r="J7" s="41" t="s">
        <v>27</v>
      </c>
      <c r="K7" s="43"/>
      <c r="L7" s="40" t="s">
        <v>28</v>
      </c>
      <c r="M7" s="41" t="s">
        <v>29</v>
      </c>
      <c r="N7" s="44" t="s">
        <v>30</v>
      </c>
      <c r="O7" s="44" t="s">
        <v>31</v>
      </c>
      <c r="P7" s="45" t="s">
        <v>32</v>
      </c>
      <c r="Q7" s="45" t="s">
        <v>33</v>
      </c>
      <c r="R7" s="41" t="s">
        <v>34</v>
      </c>
      <c r="S7" s="45" t="s">
        <v>35</v>
      </c>
      <c r="T7" s="46" t="s">
        <v>36</v>
      </c>
      <c r="U7" s="47" t="s">
        <v>37</v>
      </c>
    </row>
    <row r="8" spans="1:21" s="3" customFormat="1" ht="9.75" customHeight="1">
      <c r="A8" s="43"/>
      <c r="B8" s="48"/>
      <c r="C8" s="39" t="s">
        <v>38</v>
      </c>
      <c r="D8" s="49" t="s">
        <v>39</v>
      </c>
      <c r="E8" s="42" t="s">
        <v>40</v>
      </c>
      <c r="F8" s="42" t="s">
        <v>41</v>
      </c>
      <c r="G8" s="42" t="s">
        <v>42</v>
      </c>
      <c r="H8" s="42" t="s">
        <v>43</v>
      </c>
      <c r="I8" s="42" t="s">
        <v>44</v>
      </c>
      <c r="J8" s="42" t="s">
        <v>45</v>
      </c>
      <c r="K8" s="43"/>
      <c r="L8" s="49" t="s">
        <v>46</v>
      </c>
      <c r="M8" s="30" t="s">
        <v>47</v>
      </c>
      <c r="N8" s="50" t="s">
        <v>48</v>
      </c>
      <c r="O8" s="51" t="s">
        <v>47</v>
      </c>
      <c r="P8" s="42" t="s">
        <v>49</v>
      </c>
      <c r="Q8" s="42" t="s">
        <v>50</v>
      </c>
      <c r="R8" s="42" t="s">
        <v>51</v>
      </c>
      <c r="S8" s="42" t="s">
        <v>52</v>
      </c>
      <c r="T8" s="52" t="s">
        <v>53</v>
      </c>
      <c r="U8" s="53"/>
    </row>
    <row r="9" spans="1:21" s="3" customFormat="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54</v>
      </c>
      <c r="N9" s="61" t="s">
        <v>55</v>
      </c>
      <c r="O9" s="62" t="s">
        <v>56</v>
      </c>
      <c r="P9" s="58" t="s">
        <v>57</v>
      </c>
      <c r="Q9" s="58" t="s">
        <v>58</v>
      </c>
      <c r="R9" s="58" t="s">
        <v>59</v>
      </c>
      <c r="S9" s="58" t="s">
        <v>58</v>
      </c>
      <c r="T9" s="63" t="s">
        <v>58</v>
      </c>
      <c r="U9" s="64"/>
    </row>
    <row r="10" spans="1:21" s="3" customFormat="1" ht="24.75" customHeight="1">
      <c r="A10" s="65" t="s">
        <v>60</v>
      </c>
      <c r="B10" s="66">
        <v>83</v>
      </c>
      <c r="C10" s="67">
        <v>7071.175</v>
      </c>
      <c r="D10" s="68">
        <v>833.8119839999999</v>
      </c>
      <c r="E10" s="68">
        <v>32.732</v>
      </c>
      <c r="F10" s="68" t="s">
        <v>61</v>
      </c>
      <c r="G10" s="68">
        <v>7904.986984</v>
      </c>
      <c r="H10" s="68">
        <v>0</v>
      </c>
      <c r="I10" s="68">
        <v>0</v>
      </c>
      <c r="J10" s="68">
        <v>0</v>
      </c>
      <c r="K10" s="68"/>
      <c r="L10" s="68">
        <v>0</v>
      </c>
      <c r="M10" s="68">
        <v>7904.986984</v>
      </c>
      <c r="N10" s="68">
        <v>0</v>
      </c>
      <c r="O10" s="68">
        <v>7904.986984</v>
      </c>
      <c r="P10" s="69">
        <v>37.580342002117526</v>
      </c>
      <c r="Q10" s="69">
        <v>102.95984110169185</v>
      </c>
      <c r="R10" s="69">
        <v>76.86816102134233</v>
      </c>
      <c r="S10" s="69">
        <v>0</v>
      </c>
      <c r="T10" s="69">
        <v>0</v>
      </c>
      <c r="U10" s="47">
        <f>B10+1911</f>
        <v>1994</v>
      </c>
    </row>
    <row r="11" spans="1:21" s="3" customFormat="1" ht="24.75" customHeight="1">
      <c r="A11" s="33"/>
      <c r="B11" s="70">
        <f aca="true" t="shared" si="0" ref="B11:B19">B10+1</f>
        <v>84</v>
      </c>
      <c r="C11" s="67">
        <v>6435.462</v>
      </c>
      <c r="D11" s="68">
        <v>1885.1492879999998</v>
      </c>
      <c r="E11" s="68">
        <v>32.914</v>
      </c>
      <c r="F11" s="68" t="s">
        <v>61</v>
      </c>
      <c r="G11" s="68">
        <v>8320.611288</v>
      </c>
      <c r="H11" s="68">
        <v>0</v>
      </c>
      <c r="I11" s="68">
        <v>0</v>
      </c>
      <c r="J11" s="68">
        <v>0</v>
      </c>
      <c r="K11" s="68"/>
      <c r="L11" s="68">
        <v>0</v>
      </c>
      <c r="M11" s="68">
        <v>8320.611288</v>
      </c>
      <c r="N11" s="68">
        <v>0</v>
      </c>
      <c r="O11" s="68">
        <v>8320.611288</v>
      </c>
      <c r="P11" s="69">
        <v>39.22044019164376</v>
      </c>
      <c r="Q11" s="69">
        <v>107.45326079902401</v>
      </c>
      <c r="R11" s="69">
        <v>83.49763324975568</v>
      </c>
      <c r="S11" s="69">
        <v>0</v>
      </c>
      <c r="T11" s="69">
        <v>0</v>
      </c>
      <c r="U11" s="71">
        <f aca="true" t="shared" si="1" ref="U11:U19">U10+1</f>
        <v>1995</v>
      </c>
    </row>
    <row r="12" spans="1:21" s="3" customFormat="1" ht="24.75" customHeight="1">
      <c r="A12" s="43"/>
      <c r="B12" s="66">
        <f t="shared" si="0"/>
        <v>85</v>
      </c>
      <c r="C12" s="67">
        <v>6144.666</v>
      </c>
      <c r="D12" s="68">
        <v>1571.0764319999998</v>
      </c>
      <c r="E12" s="68">
        <v>34.953</v>
      </c>
      <c r="F12" s="68" t="s">
        <v>61</v>
      </c>
      <c r="G12" s="68">
        <v>7715.742432</v>
      </c>
      <c r="H12" s="68">
        <v>0</v>
      </c>
      <c r="I12" s="68">
        <v>0</v>
      </c>
      <c r="J12" s="68">
        <v>0</v>
      </c>
      <c r="K12" s="68"/>
      <c r="L12" s="68">
        <v>0</v>
      </c>
      <c r="M12" s="68">
        <v>7715.742432</v>
      </c>
      <c r="N12" s="68">
        <v>0</v>
      </c>
      <c r="O12" s="68">
        <v>7715.742432</v>
      </c>
      <c r="P12" s="69">
        <v>36.07541224758116</v>
      </c>
      <c r="Q12" s="69">
        <v>98.56670013000317</v>
      </c>
      <c r="R12" s="69">
        <v>78.42424066296196</v>
      </c>
      <c r="S12" s="69">
        <v>0</v>
      </c>
      <c r="T12" s="69">
        <v>0</v>
      </c>
      <c r="U12" s="47">
        <f t="shared" si="1"/>
        <v>1996</v>
      </c>
    </row>
    <row r="13" spans="1:21" s="3" customFormat="1" ht="24.75" customHeight="1">
      <c r="A13" s="33"/>
      <c r="B13" s="70">
        <f t="shared" si="0"/>
        <v>86</v>
      </c>
      <c r="C13" s="67">
        <v>6071.791</v>
      </c>
      <c r="D13" s="68">
        <v>1942.021296</v>
      </c>
      <c r="E13" s="68">
        <v>35.688</v>
      </c>
      <c r="F13" s="68" t="s">
        <v>61</v>
      </c>
      <c r="G13" s="68">
        <v>8013.812296</v>
      </c>
      <c r="H13" s="68">
        <v>0</v>
      </c>
      <c r="I13" s="68">
        <v>0</v>
      </c>
      <c r="J13" s="68">
        <v>0</v>
      </c>
      <c r="K13" s="68"/>
      <c r="L13" s="68">
        <v>0</v>
      </c>
      <c r="M13" s="68">
        <v>8013.812296</v>
      </c>
      <c r="N13" s="68">
        <v>0</v>
      </c>
      <c r="O13" s="68">
        <v>8013.812296</v>
      </c>
      <c r="P13" s="69">
        <v>37.13987311342961</v>
      </c>
      <c r="Q13" s="69">
        <v>101.75307702309482</v>
      </c>
      <c r="R13" s="69">
        <v>85.45472827138403</v>
      </c>
      <c r="S13" s="69">
        <v>0</v>
      </c>
      <c r="T13" s="69">
        <v>0</v>
      </c>
      <c r="U13" s="71">
        <f t="shared" si="1"/>
        <v>1997</v>
      </c>
    </row>
    <row r="14" spans="1:21" s="3" customFormat="1" ht="24.75" customHeight="1">
      <c r="A14" s="43"/>
      <c r="B14" s="66">
        <f t="shared" si="0"/>
        <v>87</v>
      </c>
      <c r="C14" s="67">
        <v>6426.838</v>
      </c>
      <c r="D14" s="68">
        <v>1796.451984</v>
      </c>
      <c r="E14" s="68">
        <v>34.143</v>
      </c>
      <c r="F14" s="68" t="s">
        <v>61</v>
      </c>
      <c r="G14" s="68">
        <v>8223.289984</v>
      </c>
      <c r="H14" s="68">
        <v>0</v>
      </c>
      <c r="I14" s="68">
        <v>0</v>
      </c>
      <c r="J14" s="68">
        <v>0</v>
      </c>
      <c r="K14" s="68"/>
      <c r="L14" s="68">
        <v>0</v>
      </c>
      <c r="M14" s="68">
        <v>8223.289984</v>
      </c>
      <c r="N14" s="68">
        <v>0</v>
      </c>
      <c r="O14" s="68">
        <v>8223.289984</v>
      </c>
      <c r="P14" s="69">
        <v>37.761187184921255</v>
      </c>
      <c r="Q14" s="69">
        <v>103.45530735594865</v>
      </c>
      <c r="R14" s="69">
        <v>78.79010213737968</v>
      </c>
      <c r="S14" s="69">
        <v>0</v>
      </c>
      <c r="T14" s="69">
        <v>0</v>
      </c>
      <c r="U14" s="47">
        <f t="shared" si="1"/>
        <v>1998</v>
      </c>
    </row>
    <row r="15" spans="1:21" s="3" customFormat="1" ht="24.75" customHeight="1">
      <c r="A15" s="43"/>
      <c r="B15" s="66">
        <f t="shared" si="0"/>
        <v>88</v>
      </c>
      <c r="C15" s="67">
        <v>6488.545</v>
      </c>
      <c r="D15" s="68">
        <v>1206.02052</v>
      </c>
      <c r="E15" s="68">
        <v>11.236</v>
      </c>
      <c r="F15" s="68" t="s">
        <v>61</v>
      </c>
      <c r="G15" s="68">
        <v>7694.56552</v>
      </c>
      <c r="H15" s="68">
        <v>0</v>
      </c>
      <c r="I15" s="68">
        <v>0</v>
      </c>
      <c r="J15" s="68">
        <v>0</v>
      </c>
      <c r="K15" s="68"/>
      <c r="L15" s="68">
        <v>0</v>
      </c>
      <c r="M15" s="68">
        <v>7694.56552</v>
      </c>
      <c r="N15" s="68">
        <v>0</v>
      </c>
      <c r="O15" s="68">
        <v>7694.56552</v>
      </c>
      <c r="P15" s="69">
        <v>35.05099841539587</v>
      </c>
      <c r="Q15" s="69">
        <v>96.03013264492017</v>
      </c>
      <c r="R15" s="69">
        <v>73.81415644735185</v>
      </c>
      <c r="S15" s="69">
        <v>0</v>
      </c>
      <c r="T15" s="69">
        <v>0</v>
      </c>
      <c r="U15" s="47">
        <f t="shared" si="1"/>
        <v>1999</v>
      </c>
    </row>
    <row r="16" spans="1:21" s="3" customFormat="1" ht="24.75" customHeight="1">
      <c r="A16" s="43"/>
      <c r="B16" s="66">
        <f t="shared" si="0"/>
        <v>89</v>
      </c>
      <c r="C16" s="67">
        <v>6417.682</v>
      </c>
      <c r="D16" s="68">
        <v>1161.0252</v>
      </c>
      <c r="E16" s="68">
        <v>14.214</v>
      </c>
      <c r="F16" s="68" t="s">
        <v>61</v>
      </c>
      <c r="G16" s="68">
        <v>7578.7072</v>
      </c>
      <c r="H16" s="68">
        <v>0</v>
      </c>
      <c r="I16" s="68">
        <v>0</v>
      </c>
      <c r="J16" s="68">
        <v>0</v>
      </c>
      <c r="K16" s="68"/>
      <c r="L16" s="68">
        <v>0</v>
      </c>
      <c r="M16" s="68">
        <v>7578.7072</v>
      </c>
      <c r="N16" s="68">
        <v>0</v>
      </c>
      <c r="O16" s="68">
        <v>7578.7072</v>
      </c>
      <c r="P16" s="69">
        <v>34.25388592558805</v>
      </c>
      <c r="Q16" s="69">
        <v>93.58985225570507</v>
      </c>
      <c r="R16" s="69">
        <v>73.39233515283236</v>
      </c>
      <c r="S16" s="69">
        <v>0</v>
      </c>
      <c r="T16" s="69">
        <v>0</v>
      </c>
      <c r="U16" s="47">
        <f t="shared" si="1"/>
        <v>2000</v>
      </c>
    </row>
    <row r="17" spans="1:21" s="3" customFormat="1" ht="24.75" customHeight="1">
      <c r="A17" s="43"/>
      <c r="B17" s="66">
        <f t="shared" si="0"/>
        <v>90</v>
      </c>
      <c r="C17" s="67">
        <v>6423.515</v>
      </c>
      <c r="D17" s="68">
        <v>1060.4353500000002</v>
      </c>
      <c r="E17" s="68">
        <v>19.29</v>
      </c>
      <c r="F17" s="68" t="s">
        <v>61</v>
      </c>
      <c r="G17" s="68">
        <v>7483.950350000001</v>
      </c>
      <c r="H17" s="68">
        <v>0</v>
      </c>
      <c r="I17" s="68">
        <v>0</v>
      </c>
      <c r="J17" s="68">
        <v>0</v>
      </c>
      <c r="K17" s="68"/>
      <c r="L17" s="68">
        <v>0</v>
      </c>
      <c r="M17" s="68">
        <v>7483.950350000001</v>
      </c>
      <c r="N17" s="68">
        <v>0</v>
      </c>
      <c r="O17" s="68">
        <v>7483.950350000001</v>
      </c>
      <c r="P17" s="69">
        <v>33.59355802892486</v>
      </c>
      <c r="Q17" s="69">
        <v>92.03714528472565</v>
      </c>
      <c r="R17" s="69">
        <v>74.74447583492636</v>
      </c>
      <c r="S17" s="69">
        <v>0</v>
      </c>
      <c r="T17" s="69">
        <v>0</v>
      </c>
      <c r="U17" s="47">
        <f t="shared" si="1"/>
        <v>2001</v>
      </c>
    </row>
    <row r="18" spans="1:21" s="3" customFormat="1" ht="24.75" customHeight="1">
      <c r="A18" s="33"/>
      <c r="B18" s="70">
        <f t="shared" si="0"/>
        <v>91</v>
      </c>
      <c r="C18" s="67">
        <v>4369.90794</v>
      </c>
      <c r="D18" s="68">
        <v>1694.52757</v>
      </c>
      <c r="E18" s="68" t="s">
        <v>61</v>
      </c>
      <c r="F18" s="68" t="s">
        <v>61</v>
      </c>
      <c r="G18" s="68">
        <v>6064.43551</v>
      </c>
      <c r="H18" s="68">
        <v>0</v>
      </c>
      <c r="I18" s="68">
        <v>0</v>
      </c>
      <c r="J18" s="68">
        <v>0</v>
      </c>
      <c r="K18" s="68"/>
      <c r="L18" s="68">
        <v>0</v>
      </c>
      <c r="M18" s="68">
        <v>6064.43551</v>
      </c>
      <c r="N18" s="68">
        <v>0</v>
      </c>
      <c r="O18" s="68">
        <v>6064.43551</v>
      </c>
      <c r="P18" s="69">
        <v>27.221715362910913</v>
      </c>
      <c r="Q18" s="69">
        <v>74.58004209016688</v>
      </c>
      <c r="R18" s="69">
        <v>59.70467050496972</v>
      </c>
      <c r="S18" s="69">
        <v>0</v>
      </c>
      <c r="T18" s="69">
        <v>0</v>
      </c>
      <c r="U18" s="71">
        <f t="shared" si="1"/>
        <v>2002</v>
      </c>
    </row>
    <row r="19" spans="1:21" s="3" customFormat="1" ht="24.75" customHeight="1">
      <c r="A19" s="72"/>
      <c r="B19" s="73">
        <f t="shared" si="0"/>
        <v>92</v>
      </c>
      <c r="C19" s="74">
        <v>4517.146749999997</v>
      </c>
      <c r="D19" s="75">
        <v>1702.47855</v>
      </c>
      <c r="E19" s="75" t="s">
        <v>61</v>
      </c>
      <c r="F19" s="75" t="s">
        <v>61</v>
      </c>
      <c r="G19" s="75">
        <v>6219.625299999997</v>
      </c>
      <c r="H19" s="75">
        <v>0</v>
      </c>
      <c r="I19" s="75">
        <v>0</v>
      </c>
      <c r="J19" s="75">
        <v>0</v>
      </c>
      <c r="K19" s="68"/>
      <c r="L19" s="75">
        <v>0</v>
      </c>
      <c r="M19" s="75">
        <v>6219.625299999997</v>
      </c>
      <c r="N19" s="75">
        <v>0</v>
      </c>
      <c r="O19" s="75">
        <v>6219.625299999997</v>
      </c>
      <c r="P19" s="76">
        <v>27.91832303293127</v>
      </c>
      <c r="Q19" s="76">
        <v>76.48855625460621</v>
      </c>
      <c r="R19" s="76">
        <v>61.23252173900576</v>
      </c>
      <c r="S19" s="76">
        <v>0</v>
      </c>
      <c r="T19" s="77">
        <v>0</v>
      </c>
      <c r="U19" s="78">
        <f t="shared" si="1"/>
        <v>2003</v>
      </c>
    </row>
    <row r="20" spans="1:12" s="3" customFormat="1" ht="11.25">
      <c r="A20" s="79" t="s">
        <v>62</v>
      </c>
      <c r="L20" s="12" t="s">
        <v>63</v>
      </c>
    </row>
  </sheetData>
  <printOptions horizontalCentered="1"/>
  <pageMargins left="0.5905511811023623" right="0.5905511811023623" top="0.5905511811023623" bottom="0.5905511811023623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2004-08-23T01:27:43Z</cp:lastPrinted>
  <dcterms:created xsi:type="dcterms:W3CDTF">2004-08-23T01:26:12Z</dcterms:created>
  <dcterms:modified xsi:type="dcterms:W3CDTF">2004-08-23T01:28:12Z</dcterms:modified>
  <cp:category/>
  <cp:version/>
  <cp:contentType/>
  <cp:contentStatus/>
</cp:coreProperties>
</file>