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<sst xmlns="http://schemas.openxmlformats.org/spreadsheetml/2006/main" count="250" uniqueCount="85">
  <si>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</si>
  <si>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</si>
  <si>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</si>
  <si>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</si>
  <si>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</si>
  <si>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</si>
  <si>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</si>
  <si>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</si>
  <si>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</si>
  <si>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</si>
  <si>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</si>
  <si>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</si>
  <si>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</si>
  <si>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</si>
  <si>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</si>
  <si>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</si>
  <si>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</si>
  <si>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</si>
  <si>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</si>
  <si>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</si>
  <si>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</si>
  <si>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</si>
  <si>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</si>
  <si>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</si>
  <si>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</si>
  <si>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</si>
  <si>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</si>
  <si>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</si>
  <si>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</si>
  <si>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</si>
  <si>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</si>
  <si>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</si>
  <si>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</si>
  <si>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</si>
  <si>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</si>
  <si>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</si>
  <si>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</si>
  <si>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</si>
  <si>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</si>
  <si>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</si>
  <si>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</si>
  <si>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</si>
  <si>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</si>
  <si>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</si>
  <si>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</si>
  <si>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</si>
  <si>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</si>
  <si>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</si>
  <si>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 78     92</t>
    </r>
    <r>
      <rPr>
        <sz val="7"/>
        <rFont val="標楷體"/>
        <family val="4"/>
      </rPr>
      <t>年糧食供需年報</t>
    </r>
  </si>
  <si>
    <t xml:space="preserve">FOOD SUPPLY &amp; UTILIZATION 2003      79   </t>
  </si>
  <si>
    <r>
      <t xml:space="preserve">3.  </t>
    </r>
    <r>
      <rPr>
        <sz val="14"/>
        <rFont val="標楷體"/>
        <family val="4"/>
      </rPr>
      <t>糖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蜂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蜜</t>
    </r>
  </si>
  <si>
    <t>3.  Sugars &amp; Honey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</si>
  <si>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</si>
  <si>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</si>
  <si>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</si>
  <si>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</si>
  <si>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</si>
  <si>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</si>
  <si>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</si>
  <si>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</si>
  <si>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</si>
  <si>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糖</t>
    </r>
  </si>
  <si>
    <r>
      <t>(1)</t>
    </r>
    <r>
      <rPr>
        <sz val="12"/>
        <rFont val="Times New Roman"/>
        <family val="1"/>
      </rPr>
      <t xml:space="preserve">  Sugars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</si>
  <si>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</si>
  <si>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</si>
  <si>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</si>
  <si>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</si>
  <si>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</si>
  <si>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</si>
  <si>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</si>
  <si>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</si>
  <si>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</si>
  <si>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 80     92</t>
    </r>
    <r>
      <rPr>
        <sz val="7"/>
        <rFont val="標楷體"/>
        <family val="4"/>
      </rPr>
      <t>年糧食供需年報</t>
    </r>
  </si>
  <si>
    <t xml:space="preserve">FOOD SUPPLY &amp; UTILIZATION 2003      81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</si>
  <si>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蜂　蜜</t>
    </r>
  </si>
  <si>
    <r>
      <t>(2)</t>
    </r>
    <r>
      <rPr>
        <sz val="12"/>
        <rFont val="Times New Roman"/>
        <family val="1"/>
      </rPr>
      <t xml:space="preserve">  Honey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</si>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</sst>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9" fillId="0" borderId="9" xfId="0" applyFont="1" applyBorder="1" applyAlignment="1" quotePrefix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15" applyFont="1" applyBorder="1" applyAlignment="1" quotePrefix="1">
      <alignment horizontal="center" vertical="center"/>
      <protection/>
    </xf>
    <xf numFmtId="0" fontId="9" fillId="0" borderId="25" xfId="15" applyFont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04" fontId="9" fillId="0" borderId="20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205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4" fontId="9" fillId="0" borderId="27" xfId="0" applyNumberFormat="1" applyFont="1" applyBorder="1" applyAlignment="1">
      <alignment horizontal="right" vertical="center"/>
    </xf>
    <xf numFmtId="204" fontId="9" fillId="0" borderId="1" xfId="0" applyNumberFormat="1" applyFont="1" applyBorder="1" applyAlignment="1">
      <alignment horizontal="right" vertical="center"/>
    </xf>
    <xf numFmtId="205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1013"/>
  <sheetViews>
    <sheetView tabSelected="1" zoomScaleSheetLayoutView="100" workbookViewId="0" topLeftCell="A1">
      <pane xSplit="2" topLeftCell="C1" activePane="topRight" state="frozen"/>
      <selection pane="topLeft" activeCell="Q57" sqref="Q57"/>
      <selection pane="topRight" activeCell="E5" sqref="E5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48</v>
      </c>
      <c r="B1" s="2"/>
      <c r="U1" s="4" t="s">
        <v>49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L3" s="8" t="s">
        <v>51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52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53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54</v>
      </c>
      <c r="I5" s="21"/>
      <c r="J5" s="21"/>
      <c r="K5" s="12"/>
      <c r="L5" s="20" t="s">
        <v>55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56</v>
      </c>
      <c r="M7" s="41" t="s">
        <v>17</v>
      </c>
      <c r="N7" s="44" t="s">
        <v>18</v>
      </c>
      <c r="O7" s="44" t="s">
        <v>57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58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59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60</v>
      </c>
      <c r="B10" s="66">
        <v>83</v>
      </c>
      <c r="C10" s="67">
        <v>504.01474200000007</v>
      </c>
      <c r="D10" s="68">
        <v>307.638</v>
      </c>
      <c r="E10" s="68">
        <v>15.365</v>
      </c>
      <c r="F10" s="68" t="s">
        <v>40</v>
      </c>
      <c r="G10" s="68" t="s">
        <v>40</v>
      </c>
      <c r="H10" s="68" t="s">
        <v>40</v>
      </c>
      <c r="I10" s="68">
        <v>0</v>
      </c>
      <c r="J10" s="68">
        <v>3.25</v>
      </c>
      <c r="K10" s="68"/>
      <c r="L10" s="68">
        <v>0</v>
      </c>
      <c r="M10" s="68">
        <v>528.46364</v>
      </c>
      <c r="N10" s="68">
        <v>0</v>
      </c>
      <c r="O10" s="68">
        <v>528.46364</v>
      </c>
      <c r="P10" s="69">
        <v>25.12318409515539</v>
      </c>
      <c r="Q10" s="69">
        <v>68.83064135659012</v>
      </c>
      <c r="R10" s="69">
        <v>254.35467652059722</v>
      </c>
      <c r="S10" s="69">
        <v>0.01038054662262412</v>
      </c>
      <c r="T10" s="69">
        <v>0.0013205060945986535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440.08599999999996</v>
      </c>
      <c r="D11" s="68">
        <v>358.445</v>
      </c>
      <c r="E11" s="68">
        <v>19.271</v>
      </c>
      <c r="F11" s="68" t="s">
        <v>40</v>
      </c>
      <c r="G11" s="68" t="s">
        <v>40</v>
      </c>
      <c r="H11" s="68" t="s">
        <v>40</v>
      </c>
      <c r="I11" s="68">
        <v>0</v>
      </c>
      <c r="J11" s="68">
        <v>3.167</v>
      </c>
      <c r="K11" s="68"/>
      <c r="L11" s="68">
        <v>0</v>
      </c>
      <c r="M11" s="68">
        <v>520.008</v>
      </c>
      <c r="N11" s="68">
        <v>0</v>
      </c>
      <c r="O11" s="68">
        <v>520.008</v>
      </c>
      <c r="P11" s="69">
        <v>24.511351338560804</v>
      </c>
      <c r="Q11" s="69">
        <v>67.15438722893371</v>
      </c>
      <c r="R11" s="69">
        <v>248.15466829162065</v>
      </c>
      <c r="S11" s="69">
        <v>0.010140832307404962</v>
      </c>
      <c r="T11" s="69">
        <v>0.0013027104990151477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422.85270899999995</v>
      </c>
      <c r="D12" s="68">
        <v>373.29400000000004</v>
      </c>
      <c r="E12" s="68">
        <v>29.994</v>
      </c>
      <c r="F12" s="68" t="s">
        <v>40</v>
      </c>
      <c r="G12" s="68" t="s">
        <v>40</v>
      </c>
      <c r="H12" s="68" t="s">
        <v>40</v>
      </c>
      <c r="I12" s="68">
        <v>0</v>
      </c>
      <c r="J12" s="68">
        <v>3.829</v>
      </c>
      <c r="K12" s="68"/>
      <c r="L12" s="68">
        <v>0</v>
      </c>
      <c r="M12" s="68">
        <v>533.5120000000001</v>
      </c>
      <c r="N12" s="68">
        <v>0</v>
      </c>
      <c r="O12" s="68">
        <v>533.5120000000001</v>
      </c>
      <c r="P12" s="69">
        <v>24.94467059865629</v>
      </c>
      <c r="Q12" s="69">
        <v>68.15483770124669</v>
      </c>
      <c r="R12" s="69">
        <v>251.7752889559208</v>
      </c>
      <c r="S12" s="69">
        <v>0.010469352553871695</v>
      </c>
      <c r="T12" s="69">
        <v>0.001516874115042592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374.699283</v>
      </c>
      <c r="D13" s="68">
        <v>455.923</v>
      </c>
      <c r="E13" s="68">
        <v>27.743</v>
      </c>
      <c r="F13" s="68" t="s">
        <v>40</v>
      </c>
      <c r="G13" s="68" t="s">
        <v>40</v>
      </c>
      <c r="H13" s="68" t="s">
        <v>40</v>
      </c>
      <c r="I13" s="68">
        <v>0</v>
      </c>
      <c r="J13" s="68">
        <v>1.799</v>
      </c>
      <c r="K13" s="68"/>
      <c r="L13" s="68">
        <v>0</v>
      </c>
      <c r="M13" s="68">
        <v>527.662354</v>
      </c>
      <c r="N13" s="68">
        <v>0</v>
      </c>
      <c r="O13" s="68">
        <v>527.662354</v>
      </c>
      <c r="P13" s="69">
        <v>24.454419632557833</v>
      </c>
      <c r="Q13" s="69">
        <v>66.99840995221324</v>
      </c>
      <c r="R13" s="69">
        <v>247.61396743579536</v>
      </c>
      <c r="S13" s="69">
        <v>0.010034333630605125</v>
      </c>
      <c r="T13" s="69">
        <v>0.0012086476503402742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334.85662199999996</v>
      </c>
      <c r="D14" s="68">
        <v>466.634</v>
      </c>
      <c r="E14" s="68">
        <v>24.313</v>
      </c>
      <c r="F14" s="68" t="s">
        <v>40</v>
      </c>
      <c r="G14" s="68" t="s">
        <v>40</v>
      </c>
      <c r="H14" s="68" t="s">
        <v>40</v>
      </c>
      <c r="I14" s="68">
        <v>0</v>
      </c>
      <c r="J14" s="68">
        <v>2.116</v>
      </c>
      <c r="K14" s="68"/>
      <c r="L14" s="68">
        <v>0</v>
      </c>
      <c r="M14" s="68">
        <v>534.3497150000001</v>
      </c>
      <c r="N14" s="68">
        <v>0</v>
      </c>
      <c r="O14" s="68">
        <v>534.3497150000001</v>
      </c>
      <c r="P14" s="69">
        <v>24.537234670775206</v>
      </c>
      <c r="Q14" s="69">
        <v>67.22530046787726</v>
      </c>
      <c r="R14" s="69">
        <v>248.52902076636943</v>
      </c>
      <c r="S14" s="69">
        <v>0.009890458611500202</v>
      </c>
      <c r="T14" s="69">
        <v>0.0010175325539084294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298.948909</v>
      </c>
      <c r="D15" s="68">
        <v>472.488</v>
      </c>
      <c r="E15" s="68">
        <v>22.001</v>
      </c>
      <c r="F15" s="68" t="s">
        <v>40</v>
      </c>
      <c r="G15" s="68" t="s">
        <v>40</v>
      </c>
      <c r="H15" s="68" t="s">
        <v>40</v>
      </c>
      <c r="I15" s="68">
        <v>0</v>
      </c>
      <c r="J15" s="68">
        <v>2.883</v>
      </c>
      <c r="K15" s="68"/>
      <c r="L15" s="68">
        <v>0</v>
      </c>
      <c r="M15" s="68">
        <v>551.3116600000001</v>
      </c>
      <c r="N15" s="68">
        <v>0</v>
      </c>
      <c r="O15" s="68">
        <v>551.3116600000001</v>
      </c>
      <c r="P15" s="69">
        <v>25.11385999745086</v>
      </c>
      <c r="Q15" s="69">
        <v>68.80509588342701</v>
      </c>
      <c r="R15" s="69">
        <v>254.16007686558532</v>
      </c>
      <c r="S15" s="69">
        <v>0.010609628474330661</v>
      </c>
      <c r="T15" s="69">
        <v>0.001575675757178481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281.080431</v>
      </c>
      <c r="D16" s="68">
        <v>595.2310264</v>
      </c>
      <c r="E16" s="68">
        <v>24.7740662</v>
      </c>
      <c r="F16" s="68" t="s">
        <v>40</v>
      </c>
      <c r="G16" s="68" t="s">
        <v>40</v>
      </c>
      <c r="H16" s="68" t="s">
        <v>40</v>
      </c>
      <c r="I16" s="68">
        <v>0</v>
      </c>
      <c r="J16" s="68">
        <v>2.382</v>
      </c>
      <c r="K16" s="68"/>
      <c r="L16" s="68">
        <v>0</v>
      </c>
      <c r="M16" s="68">
        <v>633.8427009999999</v>
      </c>
      <c r="N16" s="68">
        <v>0</v>
      </c>
      <c r="O16" s="68">
        <v>633.8427009999999</v>
      </c>
      <c r="P16" s="69">
        <v>28.648125599601755</v>
      </c>
      <c r="Q16" s="69">
        <v>78.27356721202665</v>
      </c>
      <c r="R16" s="69">
        <v>289.1536682390968</v>
      </c>
      <c r="S16" s="69">
        <v>0.012028092568995279</v>
      </c>
      <c r="T16" s="69">
        <v>0.0017468966422592145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202.81506100000001</v>
      </c>
      <c r="D17" s="68">
        <v>598.7858975742034</v>
      </c>
      <c r="E17" s="68">
        <v>29.173437345426677</v>
      </c>
      <c r="F17" s="68" t="s">
        <v>40</v>
      </c>
      <c r="G17" s="68" t="s">
        <v>40</v>
      </c>
      <c r="H17" s="68" t="s">
        <v>40</v>
      </c>
      <c r="I17" s="68">
        <v>0</v>
      </c>
      <c r="J17" s="68">
        <v>1.375</v>
      </c>
      <c r="K17" s="68"/>
      <c r="L17" s="68">
        <v>0</v>
      </c>
      <c r="M17" s="68">
        <v>572.168103</v>
      </c>
      <c r="N17" s="68">
        <v>0</v>
      </c>
      <c r="O17" s="68">
        <v>572.168103</v>
      </c>
      <c r="P17" s="69">
        <v>25.68317729476967</v>
      </c>
      <c r="Q17" s="69">
        <v>70.36486930073882</v>
      </c>
      <c r="R17" s="69">
        <v>260.2319817087879</v>
      </c>
      <c r="S17" s="69">
        <v>0.01012893498589698</v>
      </c>
      <c r="T17" s="69">
        <v>0.0008198258185593004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186.202337</v>
      </c>
      <c r="D18" s="68">
        <v>614.7647328451895</v>
      </c>
      <c r="E18" s="68">
        <v>17.083809191759467</v>
      </c>
      <c r="F18" s="68" t="s">
        <v>40</v>
      </c>
      <c r="G18" s="68" t="s">
        <v>40</v>
      </c>
      <c r="H18" s="68" t="s">
        <v>40</v>
      </c>
      <c r="I18" s="68">
        <v>0</v>
      </c>
      <c r="J18" s="68">
        <v>2.3695500000000003</v>
      </c>
      <c r="K18" s="68"/>
      <c r="L18" s="68">
        <v>0</v>
      </c>
      <c r="M18" s="68">
        <v>522.775342</v>
      </c>
      <c r="N18" s="68">
        <v>0</v>
      </c>
      <c r="O18" s="68">
        <v>522.775342</v>
      </c>
      <c r="P18" s="69">
        <v>23.34191544898694</v>
      </c>
      <c r="Q18" s="69">
        <v>63.950453284895715</v>
      </c>
      <c r="R18" s="69">
        <v>236.4237681181942</v>
      </c>
      <c r="S18" s="69">
        <v>0.009404662072561586</v>
      </c>
      <c r="T18" s="69">
        <v>0.0009635871598999319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166.765242</v>
      </c>
      <c r="D19" s="75">
        <v>617.171292207877</v>
      </c>
      <c r="E19" s="75">
        <v>24.180687608782055</v>
      </c>
      <c r="F19" s="75" t="s">
        <v>40</v>
      </c>
      <c r="G19" s="75" t="s">
        <v>40</v>
      </c>
      <c r="H19" s="75" t="s">
        <v>40</v>
      </c>
      <c r="I19" s="75">
        <v>0</v>
      </c>
      <c r="J19" s="75">
        <v>2.2972279369781075</v>
      </c>
      <c r="K19" s="68"/>
      <c r="L19" s="75">
        <v>0</v>
      </c>
      <c r="M19" s="75">
        <v>526.302907</v>
      </c>
      <c r="N19" s="75">
        <v>0</v>
      </c>
      <c r="O19" s="75">
        <v>526.302907</v>
      </c>
      <c r="P19" s="76">
        <v>23.397562852539707</v>
      </c>
      <c r="Q19" s="76">
        <v>64.10291192476632</v>
      </c>
      <c r="R19" s="76">
        <v>236.8272094338113</v>
      </c>
      <c r="S19" s="76">
        <v>0.009799490341426565</v>
      </c>
      <c r="T19" s="76">
        <v>0.0013746242394048203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3" t="s">
        <v>61</v>
      </c>
      <c r="B21" s="78"/>
      <c r="C21" s="78"/>
      <c r="D21" s="78"/>
      <c r="E21" s="78"/>
      <c r="F21" s="78"/>
      <c r="G21" s="78"/>
      <c r="H21" s="78"/>
      <c r="I21" s="78"/>
      <c r="J21" s="78"/>
      <c r="L21" s="94" t="s">
        <v>62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63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64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65</v>
      </c>
      <c r="I23" s="21"/>
      <c r="J23" s="21"/>
      <c r="K23" s="12"/>
      <c r="L23" s="20" t="s">
        <v>66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67</v>
      </c>
      <c r="M25" s="41" t="s">
        <v>17</v>
      </c>
      <c r="N25" s="44" t="s">
        <v>18</v>
      </c>
      <c r="O25" s="44" t="s">
        <v>68</v>
      </c>
      <c r="P25" s="45" t="s">
        <v>43</v>
      </c>
      <c r="Q25" s="45" t="s">
        <v>44</v>
      </c>
      <c r="R25" s="41" t="s">
        <v>45</v>
      </c>
      <c r="S25" s="45" t="s">
        <v>46</v>
      </c>
      <c r="T25" s="83" t="s">
        <v>47</v>
      </c>
      <c r="U25" s="47" t="s">
        <v>69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4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70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5" t="s">
        <v>38</v>
      </c>
      <c r="U27" s="64"/>
    </row>
    <row r="28" spans="1:21" ht="24.75" customHeight="1">
      <c r="A28" s="65" t="s">
        <v>71</v>
      </c>
      <c r="B28" s="66">
        <f>$B$10</f>
        <v>83</v>
      </c>
      <c r="C28" s="67">
        <v>499.84274200000004</v>
      </c>
      <c r="D28" s="68">
        <v>304.976</v>
      </c>
      <c r="E28" s="68">
        <v>15.29</v>
      </c>
      <c r="F28" s="68" t="s">
        <v>40</v>
      </c>
      <c r="G28" s="68" t="s">
        <v>40</v>
      </c>
      <c r="H28" s="68" t="s">
        <v>40</v>
      </c>
      <c r="I28" s="68">
        <v>0</v>
      </c>
      <c r="J28" s="68">
        <v>3.25</v>
      </c>
      <c r="K28" s="68"/>
      <c r="L28" s="68">
        <v>0</v>
      </c>
      <c r="M28" s="68">
        <v>521.70464</v>
      </c>
      <c r="N28" s="68">
        <v>0</v>
      </c>
      <c r="O28" s="68">
        <v>521.70464</v>
      </c>
      <c r="P28" s="69">
        <v>24.80186094546972</v>
      </c>
      <c r="Q28" s="69">
        <v>67.95030396019102</v>
      </c>
      <c r="R28" s="69">
        <v>251.61242553081402</v>
      </c>
      <c r="S28" s="69">
        <v>0.009060040528025467</v>
      </c>
      <c r="T28" s="69">
        <v>0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435.686</v>
      </c>
      <c r="D29" s="68">
        <v>356.006</v>
      </c>
      <c r="E29" s="68">
        <v>19.157</v>
      </c>
      <c r="F29" s="68" t="s">
        <v>40</v>
      </c>
      <c r="G29" s="68" t="s">
        <v>40</v>
      </c>
      <c r="H29" s="68" t="s">
        <v>40</v>
      </c>
      <c r="I29" s="68">
        <v>0</v>
      </c>
      <c r="J29" s="68">
        <v>3.167</v>
      </c>
      <c r="K29" s="68"/>
      <c r="L29" s="68">
        <v>0</v>
      </c>
      <c r="M29" s="68">
        <v>513.283</v>
      </c>
      <c r="N29" s="68">
        <v>0</v>
      </c>
      <c r="O29" s="68">
        <v>513.283</v>
      </c>
      <c r="P29" s="69">
        <v>24.194358450467117</v>
      </c>
      <c r="Q29" s="69">
        <v>66.28591356292361</v>
      </c>
      <c r="R29" s="69">
        <v>245.4493728219992</v>
      </c>
      <c r="S29" s="69">
        <v>0.008838121808389814</v>
      </c>
      <c r="T29" s="69">
        <v>0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418.06170899999995</v>
      </c>
      <c r="D30" s="68">
        <v>370.04</v>
      </c>
      <c r="E30" s="68">
        <v>29.865</v>
      </c>
      <c r="F30" s="68" t="s">
        <v>40</v>
      </c>
      <c r="G30" s="68" t="s">
        <v>40</v>
      </c>
      <c r="H30" s="68" t="s">
        <v>40</v>
      </c>
      <c r="I30" s="68">
        <v>0</v>
      </c>
      <c r="J30" s="68">
        <v>3.829</v>
      </c>
      <c r="K30" s="68"/>
      <c r="L30" s="68">
        <v>0</v>
      </c>
      <c r="M30" s="68">
        <v>525.596</v>
      </c>
      <c r="N30" s="68">
        <v>0</v>
      </c>
      <c r="O30" s="68">
        <v>525.596</v>
      </c>
      <c r="P30" s="69">
        <v>24.5745533145859</v>
      </c>
      <c r="Q30" s="69">
        <v>67.1435882912183</v>
      </c>
      <c r="R30" s="69">
        <v>248.62524704368235</v>
      </c>
      <c r="S30" s="69">
        <v>0.008952478438829103</v>
      </c>
      <c r="T30" s="69">
        <v>0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370.561283</v>
      </c>
      <c r="D31" s="68">
        <v>453.587</v>
      </c>
      <c r="E31" s="68">
        <v>27.615</v>
      </c>
      <c r="F31" s="68" t="s">
        <v>40</v>
      </c>
      <c r="G31" s="68" t="s">
        <v>40</v>
      </c>
      <c r="H31" s="68" t="s">
        <v>40</v>
      </c>
      <c r="I31" s="68">
        <v>0</v>
      </c>
      <c r="J31" s="68">
        <v>1.799</v>
      </c>
      <c r="K31" s="68"/>
      <c r="L31" s="68">
        <v>0</v>
      </c>
      <c r="M31" s="68">
        <v>521.316354</v>
      </c>
      <c r="N31" s="68">
        <v>0</v>
      </c>
      <c r="O31" s="68">
        <v>521.316354</v>
      </c>
      <c r="P31" s="69">
        <v>24.160315370975034</v>
      </c>
      <c r="Q31" s="69">
        <v>66.19264485198639</v>
      </c>
      <c r="R31" s="69">
        <v>245.10400914858872</v>
      </c>
      <c r="S31" s="69">
        <v>0.00882568598026485</v>
      </c>
      <c r="T31" s="69">
        <v>0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331.165622</v>
      </c>
      <c r="D32" s="68">
        <v>464.821</v>
      </c>
      <c r="E32" s="68">
        <v>24.201</v>
      </c>
      <c r="F32" s="68" t="s">
        <v>40</v>
      </c>
      <c r="G32" s="68" t="s">
        <v>40</v>
      </c>
      <c r="H32" s="68" t="s">
        <v>40</v>
      </c>
      <c r="I32" s="68">
        <v>0</v>
      </c>
      <c r="J32" s="68">
        <v>2.116</v>
      </c>
      <c r="K32" s="68"/>
      <c r="L32" s="68">
        <v>0</v>
      </c>
      <c r="M32" s="68">
        <v>528.957715</v>
      </c>
      <c r="N32" s="68">
        <v>0</v>
      </c>
      <c r="O32" s="68">
        <v>528.957715</v>
      </c>
      <c r="P32" s="69">
        <v>24.289635082657487</v>
      </c>
      <c r="Q32" s="69">
        <v>66.54694543193831</v>
      </c>
      <c r="R32" s="69">
        <v>246.4159448294196</v>
      </c>
      <c r="S32" s="69">
        <v>0.008872926057591773</v>
      </c>
      <c r="T32" s="69">
        <v>0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292.66600900000003</v>
      </c>
      <c r="D33" s="68">
        <v>470.159</v>
      </c>
      <c r="E33" s="68">
        <v>21.806</v>
      </c>
      <c r="F33" s="68" t="s">
        <v>40</v>
      </c>
      <c r="G33" s="68" t="s">
        <v>40</v>
      </c>
      <c r="H33" s="68" t="s">
        <v>40</v>
      </c>
      <c r="I33" s="68">
        <v>0</v>
      </c>
      <c r="J33" s="68">
        <v>2.883</v>
      </c>
      <c r="K33" s="68"/>
      <c r="L33" s="68">
        <v>0</v>
      </c>
      <c r="M33" s="68">
        <v>542.89476</v>
      </c>
      <c r="N33" s="68">
        <v>0</v>
      </c>
      <c r="O33" s="68">
        <v>542.89476</v>
      </c>
      <c r="P33" s="69">
        <v>24.730445563204096</v>
      </c>
      <c r="Q33" s="69">
        <v>67.75464537864136</v>
      </c>
      <c r="R33" s="69">
        <v>250.887923543178</v>
      </c>
      <c r="S33" s="69">
        <v>0.00903395271715218</v>
      </c>
      <c r="T33" s="69">
        <v>0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275.241431</v>
      </c>
      <c r="D34" s="68">
        <v>591.3837874000001</v>
      </c>
      <c r="E34" s="68">
        <v>24.5184922</v>
      </c>
      <c r="F34" s="68" t="s">
        <v>40</v>
      </c>
      <c r="G34" s="68" t="s">
        <v>40</v>
      </c>
      <c r="H34" s="68" t="s">
        <v>40</v>
      </c>
      <c r="I34" s="68">
        <v>0</v>
      </c>
      <c r="J34" s="68">
        <v>2.382</v>
      </c>
      <c r="K34" s="68"/>
      <c r="L34" s="68">
        <v>0</v>
      </c>
      <c r="M34" s="68">
        <v>624.412036</v>
      </c>
      <c r="N34" s="68">
        <v>0</v>
      </c>
      <c r="O34" s="68">
        <v>624.412036</v>
      </c>
      <c r="P34" s="69">
        <v>28.221882818890506</v>
      </c>
      <c r="Q34" s="69">
        <v>77.1089694505205</v>
      </c>
      <c r="R34" s="69">
        <v>285.5259462120052</v>
      </c>
      <c r="S34" s="69">
        <v>0.010281195926736065</v>
      </c>
      <c r="T34" s="69">
        <v>0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200.056409</v>
      </c>
      <c r="D35" s="68">
        <v>596.8286205742035</v>
      </c>
      <c r="E35" s="68">
        <v>28.901754345426678</v>
      </c>
      <c r="F35" s="68" t="s">
        <v>40</v>
      </c>
      <c r="G35" s="68" t="s">
        <v>40</v>
      </c>
      <c r="H35" s="68" t="s">
        <v>40</v>
      </c>
      <c r="I35" s="68">
        <v>0</v>
      </c>
      <c r="J35" s="68">
        <v>1.375</v>
      </c>
      <c r="K35" s="68"/>
      <c r="L35" s="68">
        <v>0</v>
      </c>
      <c r="M35" s="68">
        <v>567.723857</v>
      </c>
      <c r="N35" s="68">
        <v>0</v>
      </c>
      <c r="O35" s="68">
        <v>567.723857</v>
      </c>
      <c r="P35" s="69">
        <v>25.483686345586907</v>
      </c>
      <c r="Q35" s="69">
        <v>69.81831875503262</v>
      </c>
      <c r="R35" s="69">
        <v>258.52947675891306</v>
      </c>
      <c r="S35" s="69">
        <v>0.00930910916733768</v>
      </c>
      <c r="T35" s="69">
        <v>0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182.971895</v>
      </c>
      <c r="D36" s="68">
        <v>612.4184378451895</v>
      </c>
      <c r="E36" s="68">
        <v>16.758425191759468</v>
      </c>
      <c r="F36" s="68" t="s">
        <v>40</v>
      </c>
      <c r="G36" s="68" t="s">
        <v>40</v>
      </c>
      <c r="H36" s="68" t="s">
        <v>40</v>
      </c>
      <c r="I36" s="68">
        <v>0</v>
      </c>
      <c r="J36" s="68">
        <v>2.3695500000000003</v>
      </c>
      <c r="K36" s="68"/>
      <c r="L36" s="68">
        <v>0</v>
      </c>
      <c r="M36" s="68">
        <v>517.523989</v>
      </c>
      <c r="N36" s="68">
        <v>0</v>
      </c>
      <c r="O36" s="68">
        <v>517.523989</v>
      </c>
      <c r="P36" s="69">
        <v>23.107442573411287</v>
      </c>
      <c r="Q36" s="69">
        <v>63.30806184496243</v>
      </c>
      <c r="R36" s="69">
        <v>234.422718782802</v>
      </c>
      <c r="S36" s="69">
        <v>0.008441074912661654</v>
      </c>
      <c r="T36" s="69">
        <v>0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160.830242</v>
      </c>
      <c r="D37" s="75">
        <v>615.0080832078769</v>
      </c>
      <c r="E37" s="75">
        <v>23.606512608782054</v>
      </c>
      <c r="F37" s="75" t="s">
        <v>40</v>
      </c>
      <c r="G37" s="75" t="s">
        <v>40</v>
      </c>
      <c r="H37" s="75" t="s">
        <v>40</v>
      </c>
      <c r="I37" s="75">
        <v>0</v>
      </c>
      <c r="J37" s="75">
        <v>2.2972279369781075</v>
      </c>
      <c r="K37" s="68"/>
      <c r="L37" s="75">
        <v>0</v>
      </c>
      <c r="M37" s="75">
        <v>518.778873</v>
      </c>
      <c r="N37" s="75">
        <v>0</v>
      </c>
      <c r="O37" s="75">
        <v>518.778873</v>
      </c>
      <c r="P37" s="76">
        <v>23.063070954284534</v>
      </c>
      <c r="Q37" s="76">
        <v>63.1864957651631</v>
      </c>
      <c r="R37" s="76">
        <v>233.9725730966473</v>
      </c>
      <c r="S37" s="76">
        <v>0.008424866102021745</v>
      </c>
      <c r="T37" s="76">
        <v>0</v>
      </c>
      <c r="U37" s="77">
        <f t="shared" si="3"/>
        <v>2003</v>
      </c>
    </row>
    <row r="38" spans="1:21" ht="9.75" customHeight="1">
      <c r="A38" s="1" t="s">
        <v>72</v>
      </c>
      <c r="B38" s="2"/>
      <c r="U38" s="4" t="s">
        <v>73</v>
      </c>
    </row>
    <row r="39" spans="1:20" ht="24.75" customHeight="1">
      <c r="A39" s="2"/>
      <c r="B39" s="2"/>
      <c r="T39" s="5"/>
    </row>
    <row r="40" spans="1:21" s="79" customFormat="1" ht="24.75" customHeight="1">
      <c r="A40" s="93" t="s">
        <v>74</v>
      </c>
      <c r="B40" s="78"/>
      <c r="C40" s="78"/>
      <c r="D40" s="78"/>
      <c r="E40" s="78"/>
      <c r="F40" s="78"/>
      <c r="G40" s="78"/>
      <c r="H40" s="78"/>
      <c r="I40" s="78"/>
      <c r="J40" s="78"/>
      <c r="L40" s="94" t="s">
        <v>75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76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77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78</v>
      </c>
      <c r="I42" s="21"/>
      <c r="J42" s="21"/>
      <c r="K42" s="12"/>
      <c r="L42" s="20" t="s">
        <v>79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80</v>
      </c>
      <c r="M44" s="41" t="s">
        <v>17</v>
      </c>
      <c r="N44" s="44" t="s">
        <v>18</v>
      </c>
      <c r="O44" s="44" t="s">
        <v>81</v>
      </c>
      <c r="P44" s="45" t="s">
        <v>43</v>
      </c>
      <c r="Q44" s="45" t="s">
        <v>44</v>
      </c>
      <c r="R44" s="41" t="s">
        <v>45</v>
      </c>
      <c r="S44" s="45" t="s">
        <v>46</v>
      </c>
      <c r="T44" s="83" t="s">
        <v>47</v>
      </c>
      <c r="U44" s="47" t="s">
        <v>82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4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83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5" t="s">
        <v>38</v>
      </c>
      <c r="U46" s="64"/>
    </row>
    <row r="47" spans="1:21" ht="24.75" customHeight="1">
      <c r="A47" s="87" t="s">
        <v>84</v>
      </c>
      <c r="B47" s="88">
        <f>$B$10</f>
        <v>83</v>
      </c>
      <c r="C47" s="68">
        <v>4.172</v>
      </c>
      <c r="D47" s="68">
        <v>2.662</v>
      </c>
      <c r="E47" s="68">
        <v>0.075</v>
      </c>
      <c r="F47" s="68">
        <v>0</v>
      </c>
      <c r="G47" s="68">
        <v>6.7589999999999995</v>
      </c>
      <c r="H47" s="68">
        <v>0</v>
      </c>
      <c r="I47" s="68">
        <v>0</v>
      </c>
      <c r="J47" s="68">
        <v>0</v>
      </c>
      <c r="K47" s="68"/>
      <c r="L47" s="68">
        <v>0</v>
      </c>
      <c r="M47" s="68">
        <v>6.7589999999999995</v>
      </c>
      <c r="N47" s="68">
        <v>0</v>
      </c>
      <c r="O47" s="68">
        <v>6.7589999999999995</v>
      </c>
      <c r="P47" s="69">
        <v>0.3213231496856723</v>
      </c>
      <c r="Q47" s="69">
        <v>0.8803373963991022</v>
      </c>
      <c r="R47" s="69">
        <v>2.7422509897832033</v>
      </c>
      <c r="S47" s="69">
        <v>0.0013205060945986535</v>
      </c>
      <c r="T47" s="69">
        <v>0.0013205060945986535</v>
      </c>
      <c r="U47" s="47">
        <f>B47+1911</f>
        <v>1994</v>
      </c>
    </row>
    <row r="48" spans="1:21" ht="24.75" customHeight="1">
      <c r="A48" s="89"/>
      <c r="B48" s="90">
        <f>B47+1</f>
        <v>84</v>
      </c>
      <c r="C48" s="68">
        <v>4.4</v>
      </c>
      <c r="D48" s="68">
        <v>2.439</v>
      </c>
      <c r="E48" s="68">
        <v>0.114</v>
      </c>
      <c r="F48" s="68">
        <v>0</v>
      </c>
      <c r="G48" s="68">
        <v>6.725</v>
      </c>
      <c r="H48" s="68">
        <v>0</v>
      </c>
      <c r="I48" s="68">
        <v>0</v>
      </c>
      <c r="J48" s="68">
        <v>0</v>
      </c>
      <c r="K48" s="68"/>
      <c r="L48" s="68">
        <v>0</v>
      </c>
      <c r="M48" s="68">
        <v>6.725</v>
      </c>
      <c r="N48" s="68">
        <v>0</v>
      </c>
      <c r="O48" s="68">
        <v>6.725</v>
      </c>
      <c r="P48" s="69">
        <v>0.31699288809368587</v>
      </c>
      <c r="Q48" s="69">
        <v>0.8684736660100982</v>
      </c>
      <c r="R48" s="69">
        <v>2.705295469621456</v>
      </c>
      <c r="S48" s="69">
        <v>0.0013027104990151477</v>
      </c>
      <c r="T48" s="69">
        <v>0.0013027104990151477</v>
      </c>
      <c r="U48" s="47">
        <f>U47+1</f>
        <v>1995</v>
      </c>
    </row>
    <row r="49" spans="1:21" ht="24.75" customHeight="1">
      <c r="A49" s="89"/>
      <c r="B49" s="90">
        <f aca="true" t="shared" si="4" ref="B49:B56">B48+1</f>
        <v>85</v>
      </c>
      <c r="C49" s="68">
        <v>4.791</v>
      </c>
      <c r="D49" s="68">
        <v>3.254</v>
      </c>
      <c r="E49" s="68">
        <v>0.129</v>
      </c>
      <c r="F49" s="68">
        <v>0</v>
      </c>
      <c r="G49" s="68">
        <v>7.916</v>
      </c>
      <c r="H49" s="68">
        <v>0</v>
      </c>
      <c r="I49" s="68">
        <v>0</v>
      </c>
      <c r="J49" s="68">
        <v>0</v>
      </c>
      <c r="K49" s="68"/>
      <c r="L49" s="68">
        <v>0</v>
      </c>
      <c r="M49" s="68">
        <v>7.916</v>
      </c>
      <c r="N49" s="68">
        <v>0</v>
      </c>
      <c r="O49" s="68">
        <v>7.916</v>
      </c>
      <c r="P49" s="69">
        <v>0.3701172840703924</v>
      </c>
      <c r="Q49" s="69">
        <v>1.0112494100283946</v>
      </c>
      <c r="R49" s="69">
        <v>3.150041912238449</v>
      </c>
      <c r="S49" s="69">
        <v>0.001516874115042592</v>
      </c>
      <c r="T49" s="69">
        <v>0.001516874115042592</v>
      </c>
      <c r="U49" s="47">
        <f aca="true" t="shared" si="5" ref="U49:U56">U48+1</f>
        <v>1996</v>
      </c>
    </row>
    <row r="50" spans="1:21" ht="24.75" customHeight="1">
      <c r="A50" s="89"/>
      <c r="B50" s="90">
        <f t="shared" si="4"/>
        <v>86</v>
      </c>
      <c r="C50" s="68">
        <v>4.138</v>
      </c>
      <c r="D50" s="68">
        <v>2.336</v>
      </c>
      <c r="E50" s="68">
        <v>0.128</v>
      </c>
      <c r="F50" s="68">
        <v>0</v>
      </c>
      <c r="G50" s="68">
        <v>6.346</v>
      </c>
      <c r="H50" s="68">
        <v>0</v>
      </c>
      <c r="I50" s="68">
        <v>0</v>
      </c>
      <c r="J50" s="68">
        <v>0</v>
      </c>
      <c r="K50" s="68"/>
      <c r="L50" s="68">
        <v>0</v>
      </c>
      <c r="M50" s="68">
        <v>6.346</v>
      </c>
      <c r="N50" s="68">
        <v>0</v>
      </c>
      <c r="O50" s="68">
        <v>6.346</v>
      </c>
      <c r="P50" s="69">
        <v>0.2941042615828</v>
      </c>
      <c r="Q50" s="69">
        <v>0.8057651002268493</v>
      </c>
      <c r="R50" s="69">
        <v>2.5099582872066355</v>
      </c>
      <c r="S50" s="69">
        <v>0.0012086476503402742</v>
      </c>
      <c r="T50" s="69">
        <v>0.0012086476503402742</v>
      </c>
      <c r="U50" s="47">
        <f t="shared" si="5"/>
        <v>1997</v>
      </c>
    </row>
    <row r="51" spans="1:21" ht="24.75" customHeight="1">
      <c r="A51" s="89"/>
      <c r="B51" s="90">
        <f t="shared" si="4"/>
        <v>87</v>
      </c>
      <c r="C51" s="68">
        <v>3.691</v>
      </c>
      <c r="D51" s="68">
        <v>1.813</v>
      </c>
      <c r="E51" s="68">
        <v>0.112</v>
      </c>
      <c r="F51" s="68">
        <v>0</v>
      </c>
      <c r="G51" s="68">
        <v>5.3919999999999995</v>
      </c>
      <c r="H51" s="68">
        <v>0</v>
      </c>
      <c r="I51" s="68">
        <v>0</v>
      </c>
      <c r="J51" s="68">
        <v>0</v>
      </c>
      <c r="K51" s="68"/>
      <c r="L51" s="68">
        <v>0</v>
      </c>
      <c r="M51" s="68">
        <v>5.3919999999999995</v>
      </c>
      <c r="N51" s="68">
        <v>0</v>
      </c>
      <c r="O51" s="68">
        <v>5.3919999999999995</v>
      </c>
      <c r="P51" s="69">
        <v>0.24759958811771776</v>
      </c>
      <c r="Q51" s="69">
        <v>0.6783550359389527</v>
      </c>
      <c r="R51" s="69">
        <v>2.113075936949838</v>
      </c>
      <c r="S51" s="69">
        <v>0.0010175325539084294</v>
      </c>
      <c r="T51" s="69">
        <v>0.0010175325539084294</v>
      </c>
      <c r="U51" s="47">
        <f t="shared" si="5"/>
        <v>1998</v>
      </c>
    </row>
    <row r="52" spans="1:21" ht="24.75" customHeight="1">
      <c r="A52" s="89"/>
      <c r="B52" s="90">
        <f t="shared" si="4"/>
        <v>88</v>
      </c>
      <c r="C52" s="68">
        <v>6.2829</v>
      </c>
      <c r="D52" s="68">
        <v>2.329</v>
      </c>
      <c r="E52" s="68">
        <v>0.195</v>
      </c>
      <c r="F52" s="68">
        <v>0</v>
      </c>
      <c r="G52" s="68">
        <v>8.4169</v>
      </c>
      <c r="H52" s="68">
        <v>0</v>
      </c>
      <c r="I52" s="68">
        <v>0</v>
      </c>
      <c r="J52" s="68">
        <v>0</v>
      </c>
      <c r="K52" s="68"/>
      <c r="L52" s="68">
        <v>0</v>
      </c>
      <c r="M52" s="68">
        <v>8.4169</v>
      </c>
      <c r="N52" s="68">
        <v>0</v>
      </c>
      <c r="O52" s="68">
        <v>8.4169</v>
      </c>
      <c r="P52" s="69">
        <v>0.3834144342467637</v>
      </c>
      <c r="Q52" s="69">
        <v>1.0504505047856538</v>
      </c>
      <c r="R52" s="69">
        <v>3.272153322407312</v>
      </c>
      <c r="S52" s="69">
        <v>0.001575675757178481</v>
      </c>
      <c r="T52" s="69">
        <v>0.001575675757178481</v>
      </c>
      <c r="U52" s="47">
        <f t="shared" si="5"/>
        <v>1999</v>
      </c>
    </row>
    <row r="53" spans="1:21" ht="24.75" customHeight="1">
      <c r="A53" s="89"/>
      <c r="B53" s="90">
        <f t="shared" si="4"/>
        <v>89</v>
      </c>
      <c r="C53" s="68">
        <v>5.839</v>
      </c>
      <c r="D53" s="68">
        <v>3.847239</v>
      </c>
      <c r="E53" s="68">
        <v>0.255574</v>
      </c>
      <c r="F53" s="68">
        <v>0</v>
      </c>
      <c r="G53" s="68">
        <v>9.430665000000001</v>
      </c>
      <c r="H53" s="68">
        <v>0</v>
      </c>
      <c r="I53" s="68">
        <v>0</v>
      </c>
      <c r="J53" s="68">
        <v>0</v>
      </c>
      <c r="K53" s="68"/>
      <c r="L53" s="68">
        <v>0</v>
      </c>
      <c r="M53" s="68">
        <v>9.430665000000001</v>
      </c>
      <c r="N53" s="68">
        <v>0</v>
      </c>
      <c r="O53" s="68">
        <v>9.430665000000001</v>
      </c>
      <c r="P53" s="69">
        <v>0.4262427807112483</v>
      </c>
      <c r="Q53" s="69">
        <v>1.164597761506143</v>
      </c>
      <c r="R53" s="69">
        <v>3.627722027091635</v>
      </c>
      <c r="S53" s="69">
        <v>0.0017468966422592145</v>
      </c>
      <c r="T53" s="69">
        <v>0.0017468966422592145</v>
      </c>
      <c r="U53" s="47">
        <f t="shared" si="5"/>
        <v>2000</v>
      </c>
    </row>
    <row r="54" spans="1:21" ht="24.75" customHeight="1">
      <c r="A54" s="89"/>
      <c r="B54" s="90">
        <f t="shared" si="4"/>
        <v>90</v>
      </c>
      <c r="C54" s="68">
        <v>2.7586520000000005</v>
      </c>
      <c r="D54" s="68">
        <v>1.957277</v>
      </c>
      <c r="E54" s="68">
        <v>0.271683</v>
      </c>
      <c r="F54" s="68">
        <v>0</v>
      </c>
      <c r="G54" s="68">
        <v>4.444246000000001</v>
      </c>
      <c r="H54" s="68">
        <v>0</v>
      </c>
      <c r="I54" s="68">
        <v>0</v>
      </c>
      <c r="J54" s="68">
        <v>0</v>
      </c>
      <c r="K54" s="68"/>
      <c r="L54" s="68">
        <v>0</v>
      </c>
      <c r="M54" s="68">
        <v>4.444246000000001</v>
      </c>
      <c r="N54" s="68">
        <v>0</v>
      </c>
      <c r="O54" s="68">
        <v>4.444246000000001</v>
      </c>
      <c r="P54" s="69">
        <v>0.19949094918276308</v>
      </c>
      <c r="Q54" s="69">
        <v>0.5465505457062002</v>
      </c>
      <c r="R54" s="69">
        <v>1.7025049498748135</v>
      </c>
      <c r="S54" s="69">
        <v>0.0008198258185593004</v>
      </c>
      <c r="T54" s="69">
        <v>0.0008198258185593004</v>
      </c>
      <c r="U54" s="47">
        <f t="shared" si="5"/>
        <v>2001</v>
      </c>
    </row>
    <row r="55" spans="1:21" ht="24.75" customHeight="1">
      <c r="A55" s="89"/>
      <c r="B55" s="90">
        <f t="shared" si="4"/>
        <v>91</v>
      </c>
      <c r="C55" s="68">
        <v>3.230442</v>
      </c>
      <c r="D55" s="68">
        <v>2.346295</v>
      </c>
      <c r="E55" s="68">
        <v>0.325384</v>
      </c>
      <c r="F55" s="68">
        <v>0</v>
      </c>
      <c r="G55" s="68">
        <v>5.251353</v>
      </c>
      <c r="H55" s="68">
        <v>0</v>
      </c>
      <c r="I55" s="68">
        <v>0</v>
      </c>
      <c r="J55" s="68">
        <v>0</v>
      </c>
      <c r="K55" s="68"/>
      <c r="L55" s="68">
        <v>0</v>
      </c>
      <c r="M55" s="68">
        <v>5.251353</v>
      </c>
      <c r="N55" s="68">
        <v>0</v>
      </c>
      <c r="O55" s="68">
        <v>5.251353</v>
      </c>
      <c r="P55" s="69">
        <v>0.23447287557565002</v>
      </c>
      <c r="Q55" s="69">
        <v>0.6423914399332877</v>
      </c>
      <c r="R55" s="69">
        <v>2.0010493353921914</v>
      </c>
      <c r="S55" s="69">
        <v>0.0009635871598999319</v>
      </c>
      <c r="T55" s="69">
        <v>0.0009635871598999319</v>
      </c>
      <c r="U55" s="47">
        <f t="shared" si="5"/>
        <v>2002</v>
      </c>
    </row>
    <row r="56" spans="1:21" ht="24.75" customHeight="1">
      <c r="A56" s="91"/>
      <c r="B56" s="92">
        <f t="shared" si="4"/>
        <v>92</v>
      </c>
      <c r="C56" s="75">
        <v>5.935</v>
      </c>
      <c r="D56" s="75">
        <v>2.1632089999999997</v>
      </c>
      <c r="E56" s="75">
        <v>0.574175</v>
      </c>
      <c r="F56" s="75">
        <v>0</v>
      </c>
      <c r="G56" s="75">
        <v>7.524033999999999</v>
      </c>
      <c r="H56" s="75">
        <v>0</v>
      </c>
      <c r="I56" s="75">
        <v>0</v>
      </c>
      <c r="J56" s="75">
        <v>0</v>
      </c>
      <c r="K56" s="68"/>
      <c r="L56" s="75">
        <v>0</v>
      </c>
      <c r="M56" s="75">
        <v>7.524033999999999</v>
      </c>
      <c r="N56" s="75">
        <v>0</v>
      </c>
      <c r="O56" s="75">
        <v>7.524033999999999</v>
      </c>
      <c r="P56" s="76">
        <v>0.3344918982551729</v>
      </c>
      <c r="Q56" s="76">
        <v>0.9164161596032134</v>
      </c>
      <c r="R56" s="76">
        <v>2.8546363371640098</v>
      </c>
      <c r="S56" s="76">
        <v>0.0013746242394048203</v>
      </c>
      <c r="T56" s="76">
        <v>0.0013746242394048203</v>
      </c>
      <c r="U56" s="77">
        <f t="shared" si="5"/>
        <v>2003</v>
      </c>
    </row>
    <row r="57" ht="11.25">
      <c r="L57" s="12"/>
    </row>
    <row r="58" ht="11.25">
      <c r="L58" s="12"/>
    </row>
    <row r="59" ht="11.25">
      <c r="L59" s="12"/>
    </row>
    <row r="60" ht="11.25">
      <c r="L60" s="12"/>
    </row>
    <row r="61" ht="11.25">
      <c r="L61" s="12"/>
    </row>
    <row r="62" ht="11.25">
      <c r="L62" s="12"/>
    </row>
    <row r="63" ht="11.25">
      <c r="L63" s="12"/>
    </row>
    <row r="64" ht="11.25">
      <c r="L64" s="12"/>
    </row>
    <row r="65" ht="11.25">
      <c r="L65" s="12"/>
    </row>
    <row r="66" ht="11.25">
      <c r="L66" s="12"/>
    </row>
    <row r="67" ht="11.25">
      <c r="L67" s="12"/>
    </row>
    <row r="68" ht="11.25">
      <c r="L68" s="12"/>
    </row>
    <row r="69" ht="11.25">
      <c r="L69" s="12"/>
    </row>
    <row r="70" ht="11.25">
      <c r="L70" s="12"/>
    </row>
    <row r="71" ht="11.25">
      <c r="L71" s="12"/>
    </row>
    <row r="72" ht="11.25">
      <c r="L72" s="12"/>
    </row>
    <row r="73" ht="11.25">
      <c r="L73" s="12"/>
    </row>
    <row r="74" ht="11.25">
      <c r="L74" s="12"/>
    </row>
    <row r="75" ht="11.25">
      <c r="L75" s="12"/>
    </row>
    <row r="76" ht="11.25">
      <c r="L76" s="12"/>
    </row>
    <row r="77" ht="11.25">
      <c r="L77" s="12"/>
    </row>
    <row r="78" ht="11.25">
      <c r="L78" s="12"/>
    </row>
    <row r="79" ht="11.25">
      <c r="L79" s="12"/>
    </row>
    <row r="80" ht="11.25">
      <c r="L80" s="12"/>
    </row>
    <row r="81" ht="11.25">
      <c r="L81" s="12"/>
    </row>
    <row r="82" ht="11.25">
      <c r="L82" s="12"/>
    </row>
    <row r="83" ht="11.25">
      <c r="L83" s="12"/>
    </row>
    <row r="84" ht="11.25">
      <c r="L84" s="12"/>
    </row>
    <row r="85" ht="11.25"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1" manualBreakCount="1">
    <brk id="37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2003-09-05T01:53:41Z</dcterms:created>
  <dcterms:modified xsi:type="dcterms:W3CDTF">2004-08-23T00:59:44Z</dcterms:modified>
  <cp:category/>
  <cp:version/>
  <cp:contentType/>
  <cp:contentStatus/>
</cp:coreProperties>
</file>