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3.6" sheetId="1" r:id="rId1"/>
  </sheets>
  <definedNames/>
  <calcPr fullCalcOnLoad="1"/>
</workbook>
</file>

<file path=xl/sharedStrings.xml><?xml version="1.0" encoding="utf-8"?>
<sst xmlns="http://schemas.openxmlformats.org/spreadsheetml/2006/main" count="378" uniqueCount="76">
  <si>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</si>
  <si>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</si>
  <si>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</si>
  <si>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</si>
  <si>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</si>
  <si>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</si>
  <si>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</si>
  <si>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</si>
  <si>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</si>
  <si>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</si>
  <si>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</si>
  <si>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</si>
  <si>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</si>
  <si>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</si>
  <si>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</si>
  <si>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</si>
  <si>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</si>
  <si>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</si>
  <si>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</si>
  <si>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r>
      <t>蛋白質</t>
    </r>
    <r>
      <rPr>
        <sz val="8"/>
        <rFont val="Times New Roman"/>
        <family val="1"/>
      </rPr>
      <t xml:space="preserve"> </t>
    </r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</si>
  <si>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</si>
  <si>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</si>
  <si>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</si>
  <si>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</si>
  <si>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</si>
  <si>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</si>
  <si>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</si>
  <si>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</si>
  <si>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</si>
  <si>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</si>
  <si>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</si>
  <si>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</si>
  <si>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</si>
  <si>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</si>
  <si>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</si>
  <si>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</si>
  <si>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</si>
  <si>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</si>
  <si>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</si>
  <si>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</si>
  <si>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</si>
  <si>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</si>
  <si>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</si>
  <si>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</si>
  <si>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</si>
  <si>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</si>
  <si>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</si>
  <si>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r>
      <t xml:space="preserve">  </t>
    </r>
    <r>
      <rPr>
        <sz val="8"/>
        <rFont val="標楷體"/>
        <family val="4"/>
      </rPr>
      <t>單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位：千公噸</t>
    </r>
  </si>
  <si>
    <r>
      <t xml:space="preserve">    94     92</t>
    </r>
    <r>
      <rPr>
        <sz val="7"/>
        <rFont val="標楷體"/>
        <family val="4"/>
      </rPr>
      <t>年糧食供需年報</t>
    </r>
  </si>
  <si>
    <t xml:space="preserve">FOOD SUPPLY &amp; UTILIZATION 2003      95   </t>
  </si>
  <si>
    <r>
      <t xml:space="preserve">6.  </t>
    </r>
    <r>
      <rPr>
        <sz val="14"/>
        <rFont val="標楷體"/>
        <family val="4"/>
      </rPr>
      <t>果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品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類</t>
    </r>
  </si>
  <si>
    <t>6.  Fruits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</si>
  <si>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</si>
  <si>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</si>
  <si>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t>國　　　內　　　供</t>
  </si>
  <si>
    <t>給　　　　量　　　　分　　　　配</t>
  </si>
  <si>
    <t>損耗量</t>
  </si>
  <si>
    <t>糧食純</t>
  </si>
  <si>
    <t>Year</t>
  </si>
  <si>
    <t>rate  (%)</t>
  </si>
  <si>
    <t>民國</t>
  </si>
  <si>
    <r>
      <t>(1)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香　蕉</t>
    </r>
  </si>
  <si>
    <r>
      <t>(1)</t>
    </r>
    <r>
      <rPr>
        <sz val="12"/>
        <rFont val="Times New Roman"/>
        <family val="1"/>
      </rPr>
      <t xml:space="preserve">  Bananas</t>
    </r>
  </si>
  <si>
    <r>
      <t xml:space="preserve">    96     92</t>
    </r>
    <r>
      <rPr>
        <sz val="7"/>
        <rFont val="標楷體"/>
        <family val="4"/>
      </rPr>
      <t>年糧食供需年報</t>
    </r>
  </si>
  <si>
    <t xml:space="preserve">FOOD SUPPLY &amp; UTILIZATION 2003      97   </t>
  </si>
  <si>
    <r>
      <t>(2)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鳳　梨</t>
    </r>
  </si>
  <si>
    <r>
      <t>(2)</t>
    </r>
    <r>
      <rPr>
        <sz val="12"/>
        <rFont val="Times New Roman"/>
        <family val="1"/>
      </rPr>
      <t xml:space="preserve">  Pineapples</t>
    </r>
  </si>
  <si>
    <r>
      <t xml:space="preserve">     </t>
    </r>
    <r>
      <rPr>
        <sz val="8"/>
        <rFont val="標楷體"/>
        <family val="4"/>
      </rPr>
      <t>單位：千公噸</t>
    </r>
  </si>
  <si>
    <r>
      <t>(3)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柑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</si>
  <si>
    <r>
      <t>(3)</t>
    </r>
    <r>
      <rPr>
        <sz val="12"/>
        <rFont val="Times New Roman"/>
        <family val="1"/>
      </rPr>
      <t xml:space="preserve">  Citrus</t>
    </r>
  </si>
  <si>
    <r>
      <t xml:space="preserve">    98     92</t>
    </r>
    <r>
      <rPr>
        <sz val="7"/>
        <rFont val="標楷體"/>
        <family val="4"/>
      </rPr>
      <t>年糧食供需年報</t>
    </r>
  </si>
  <si>
    <t xml:space="preserve">FOOD SUPPLY &amp; UTILIZATION 2003      99   </t>
  </si>
  <si>
    <r>
      <t>(4)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</si>
  <si>
    <r>
      <t>(4)</t>
    </r>
    <r>
      <rPr>
        <sz val="12"/>
        <rFont val="Times New Roman"/>
        <family val="1"/>
      </rPr>
      <t xml:space="preserve">  Melons</t>
    </r>
  </si>
  <si>
    <r>
      <t>(5)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其　他</t>
    </r>
  </si>
  <si>
    <r>
      <t>(5)</t>
    </r>
    <r>
      <rPr>
        <sz val="12"/>
        <rFont val="Times New Roman"/>
        <family val="1"/>
      </rPr>
      <t xml:space="preserve">  Others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</si>
</sst>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-#,##0.0&quot; &quot;;&quot;－&quot;"/>
    <numFmt numFmtId="190" formatCode="#,##0.00_);\-#,##0.00&quot; &quot;;&quot;－&quot;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標楷體"/>
      <family val="4"/>
    </font>
    <font>
      <sz val="7"/>
      <name val="Times New Roman"/>
      <family val="1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  <font>
      <sz val="7"/>
      <name val="標楷體"/>
      <family val="4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 indent="1"/>
    </xf>
    <xf numFmtId="0" fontId="7" fillId="0" borderId="1" xfId="0" applyFont="1" applyBorder="1" applyAlignment="1" quotePrefix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left" vertical="center" inden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6" xfId="0" applyFont="1" applyBorder="1" applyAlignment="1">
      <alignment vertical="center"/>
    </xf>
    <xf numFmtId="0" fontId="5" fillId="0" borderId="2" xfId="0" applyFont="1" applyBorder="1" applyAlignment="1" quotePrefix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center"/>
    </xf>
    <xf numFmtId="0" fontId="7" fillId="0" borderId="15" xfId="0" applyFont="1" applyBorder="1" applyAlignment="1" quotePrefix="1">
      <alignment horizontal="centerContinuous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5" fillId="0" borderId="0" xfId="0" applyFont="1" applyBorder="1" applyAlignment="1" quotePrefix="1">
      <alignment horizontal="centerContinuous" vertical="center"/>
    </xf>
    <xf numFmtId="0" fontId="7" fillId="0" borderId="9" xfId="0" applyFont="1" applyBorder="1" applyAlignment="1" quotePrefix="1">
      <alignment horizontal="centerContinuous" vertical="center"/>
    </xf>
    <xf numFmtId="0" fontId="7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8" xfId="15" applyFont="1" applyBorder="1" applyAlignment="1">
      <alignment horizontal="center" vertical="center"/>
      <protection/>
    </xf>
    <xf numFmtId="0" fontId="5" fillId="0" borderId="18" xfId="0" applyFont="1" applyBorder="1" applyAlignment="1" quotePrefix="1">
      <alignment horizontal="center" vertical="center"/>
    </xf>
    <xf numFmtId="0" fontId="5" fillId="0" borderId="19" xfId="0" applyFont="1" applyBorder="1" applyAlignment="1" quotePrefix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15" applyFont="1" applyBorder="1" applyAlignment="1">
      <alignment horizontal="center" vertical="center"/>
      <protection/>
    </xf>
    <xf numFmtId="0" fontId="5" fillId="0" borderId="13" xfId="15" applyFont="1" applyBorder="1" applyAlignment="1">
      <alignment horizontal="center" vertical="center"/>
      <protection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 quotePrefix="1">
      <alignment horizontal="center" vertical="center"/>
    </xf>
    <xf numFmtId="0" fontId="7" fillId="0" borderId="25" xfId="15" applyFont="1" applyBorder="1" applyAlignment="1" quotePrefix="1">
      <alignment horizontal="center" vertical="center"/>
      <protection/>
    </xf>
    <xf numFmtId="0" fontId="7" fillId="0" borderId="25" xfId="15" applyFont="1" applyBorder="1" applyAlignment="1">
      <alignment horizontal="center" vertical="center"/>
      <protection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189" fontId="7" fillId="0" borderId="20" xfId="0" applyNumberFormat="1" applyFont="1" applyBorder="1" applyAlignment="1">
      <alignment horizontal="right" vertical="center"/>
    </xf>
    <xf numFmtId="189" fontId="7" fillId="0" borderId="0" xfId="0" applyNumberFormat="1" applyFont="1" applyBorder="1" applyAlignment="1">
      <alignment horizontal="right" vertical="center"/>
    </xf>
    <xf numFmtId="190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 quotePrefix="1">
      <alignment horizontal="left" vertical="center"/>
    </xf>
    <xf numFmtId="0" fontId="7" fillId="0" borderId="20" xfId="0" applyFont="1" applyBorder="1" applyAlignment="1" quotePrefix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89" fontId="7" fillId="0" borderId="27" xfId="0" applyNumberFormat="1" applyFont="1" applyBorder="1" applyAlignment="1">
      <alignment horizontal="right" vertical="center"/>
    </xf>
    <xf numFmtId="189" fontId="7" fillId="0" borderId="1" xfId="0" applyNumberFormat="1" applyFont="1" applyBorder="1" applyAlignment="1">
      <alignment horizontal="right" vertical="center"/>
    </xf>
    <xf numFmtId="190" fontId="7" fillId="0" borderId="1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5" fillId="0" borderId="30" xfId="0" applyFont="1" applyBorder="1" applyAlignment="1" quotePrefix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9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horizontal="centerContinuous" vertical="center"/>
    </xf>
  </cellXfs>
  <cellStyles count="7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U1855"/>
  <sheetViews>
    <sheetView tabSelected="1" zoomScaleSheetLayoutView="100" workbookViewId="0" topLeftCell="A1">
      <pane xSplit="2" topLeftCell="C1" activePane="topRight" state="frozen"/>
      <selection pane="topLeft" activeCell="P84" sqref="P84:R93"/>
      <selection pane="topRight" activeCell="A1" sqref="A1"/>
    </sheetView>
  </sheetViews>
  <sheetFormatPr defaultColWidth="9.00390625" defaultRowHeight="15.75"/>
  <cols>
    <col min="1" max="2" width="5.125" style="3" customWidth="1"/>
    <col min="3" max="10" width="9.125" style="3" customWidth="1"/>
    <col min="11" max="11" width="16.125" style="3" customWidth="1"/>
    <col min="12" max="20" width="8.125" style="3" customWidth="1"/>
    <col min="21" max="21" width="9.625" style="3" customWidth="1"/>
    <col min="22" max="22" width="11.625" style="3" customWidth="1"/>
    <col min="23" max="27" width="10.625" style="3" customWidth="1"/>
    <col min="28" max="28" width="11.625" style="3" customWidth="1"/>
    <col min="29" max="29" width="27.625" style="3" customWidth="1"/>
    <col min="30" max="16384" width="9.00390625" style="3" customWidth="1"/>
  </cols>
  <sheetData>
    <row r="1" spans="1:21" ht="9.75" customHeight="1">
      <c r="A1" s="1" t="s">
        <v>48</v>
      </c>
      <c r="B1" s="2"/>
      <c r="U1" s="4" t="s">
        <v>49</v>
      </c>
    </row>
    <row r="2" spans="1:20" ht="24.75" customHeight="1">
      <c r="A2" s="2"/>
      <c r="B2" s="2"/>
      <c r="T2" s="5"/>
    </row>
    <row r="3" spans="1:21" s="7" customFormat="1" ht="24.75" customHeight="1">
      <c r="A3" s="6" t="s">
        <v>50</v>
      </c>
      <c r="B3" s="6"/>
      <c r="C3" s="6"/>
      <c r="D3" s="6"/>
      <c r="E3" s="6"/>
      <c r="F3" s="6"/>
      <c r="G3" s="6"/>
      <c r="H3" s="6"/>
      <c r="I3" s="6"/>
      <c r="J3" s="6"/>
      <c r="L3" s="8" t="s">
        <v>51</v>
      </c>
      <c r="M3" s="6"/>
      <c r="N3" s="6"/>
      <c r="O3" s="6"/>
      <c r="P3" s="6"/>
      <c r="Q3" s="6"/>
      <c r="R3" s="6"/>
      <c r="S3" s="6"/>
      <c r="T3" s="6"/>
      <c r="U3" s="8"/>
    </row>
    <row r="4" spans="1:20" ht="9.75" customHeight="1">
      <c r="A4" s="9" t="s">
        <v>52</v>
      </c>
      <c r="B4" s="10"/>
      <c r="C4" s="11"/>
      <c r="D4" s="11"/>
      <c r="E4" s="11"/>
      <c r="F4" s="11"/>
      <c r="G4" s="11"/>
      <c r="H4" s="11"/>
      <c r="I4" s="11"/>
      <c r="J4" s="11"/>
      <c r="K4" s="12"/>
      <c r="L4" s="11"/>
      <c r="M4" s="11"/>
      <c r="N4" s="11"/>
      <c r="O4" s="11"/>
      <c r="P4" s="11"/>
      <c r="Q4" s="11"/>
      <c r="R4" s="11"/>
      <c r="T4" s="13" t="s">
        <v>53</v>
      </c>
    </row>
    <row r="5" spans="1:21" ht="9.75" customHeight="1">
      <c r="A5" s="14"/>
      <c r="B5" s="15"/>
      <c r="C5" s="16"/>
      <c r="D5" s="17" t="s">
        <v>41</v>
      </c>
      <c r="E5" s="18"/>
      <c r="F5" s="19"/>
      <c r="G5" s="19"/>
      <c r="H5" s="20" t="s">
        <v>54</v>
      </c>
      <c r="I5" s="21"/>
      <c r="J5" s="21"/>
      <c r="K5" s="12"/>
      <c r="L5" s="20" t="s">
        <v>55</v>
      </c>
      <c r="M5" s="22"/>
      <c r="N5" s="22"/>
      <c r="O5" s="22"/>
      <c r="P5" s="23" t="s">
        <v>0</v>
      </c>
      <c r="Q5" s="18"/>
      <c r="R5" s="23" t="s">
        <v>1</v>
      </c>
      <c r="S5" s="18"/>
      <c r="T5" s="24"/>
      <c r="U5" s="25"/>
    </row>
    <row r="6" spans="1:20" ht="9.75" customHeight="1">
      <c r="A6" s="12"/>
      <c r="B6" s="26"/>
      <c r="C6" s="27" t="s">
        <v>2</v>
      </c>
      <c r="D6" s="28" t="s">
        <v>3</v>
      </c>
      <c r="E6" s="29"/>
      <c r="F6" s="30" t="s">
        <v>4</v>
      </c>
      <c r="G6" s="30" t="s">
        <v>5</v>
      </c>
      <c r="H6" s="31"/>
      <c r="I6" s="32" t="s">
        <v>6</v>
      </c>
      <c r="J6" s="21"/>
      <c r="K6" s="33"/>
      <c r="L6" s="34" t="s">
        <v>7</v>
      </c>
      <c r="M6" s="34"/>
      <c r="N6" s="34"/>
      <c r="O6" s="12"/>
      <c r="P6" s="35" t="s">
        <v>8</v>
      </c>
      <c r="Q6" s="35"/>
      <c r="R6" s="35" t="s">
        <v>9</v>
      </c>
      <c r="S6" s="35"/>
      <c r="T6" s="36"/>
    </row>
    <row r="7" spans="1:21" ht="9.75" customHeight="1">
      <c r="A7" s="37" t="s">
        <v>42</v>
      </c>
      <c r="B7" s="38"/>
      <c r="C7" s="39" t="s">
        <v>10</v>
      </c>
      <c r="D7" s="40" t="s">
        <v>11</v>
      </c>
      <c r="E7" s="41" t="s">
        <v>12</v>
      </c>
      <c r="F7" s="42" t="s">
        <v>13</v>
      </c>
      <c r="G7" s="42" t="s">
        <v>10</v>
      </c>
      <c r="H7" s="41" t="s">
        <v>14</v>
      </c>
      <c r="I7" s="41" t="s">
        <v>15</v>
      </c>
      <c r="J7" s="41" t="s">
        <v>16</v>
      </c>
      <c r="K7" s="43"/>
      <c r="L7" s="40" t="s">
        <v>56</v>
      </c>
      <c r="M7" s="41" t="s">
        <v>17</v>
      </c>
      <c r="N7" s="44" t="s">
        <v>18</v>
      </c>
      <c r="O7" s="44" t="s">
        <v>57</v>
      </c>
      <c r="P7" s="45" t="s">
        <v>43</v>
      </c>
      <c r="Q7" s="45" t="s">
        <v>44</v>
      </c>
      <c r="R7" s="41" t="s">
        <v>45</v>
      </c>
      <c r="S7" s="45" t="s">
        <v>19</v>
      </c>
      <c r="T7" s="46" t="s">
        <v>46</v>
      </c>
      <c r="U7" s="47" t="s">
        <v>58</v>
      </c>
    </row>
    <row r="8" spans="1:21" ht="9.75" customHeight="1">
      <c r="A8" s="43"/>
      <c r="B8" s="48"/>
      <c r="C8" s="39" t="s">
        <v>20</v>
      </c>
      <c r="D8" s="49" t="s">
        <v>21</v>
      </c>
      <c r="E8" s="42" t="s">
        <v>22</v>
      </c>
      <c r="F8" s="42" t="s">
        <v>23</v>
      </c>
      <c r="G8" s="42" t="s">
        <v>24</v>
      </c>
      <c r="H8" s="42" t="s">
        <v>25</v>
      </c>
      <c r="I8" s="42" t="s">
        <v>26</v>
      </c>
      <c r="J8" s="42" t="s">
        <v>27</v>
      </c>
      <c r="K8" s="43"/>
      <c r="L8" s="49" t="s">
        <v>28</v>
      </c>
      <c r="M8" s="30" t="s">
        <v>29</v>
      </c>
      <c r="N8" s="50" t="s">
        <v>30</v>
      </c>
      <c r="O8" s="51" t="s">
        <v>29</v>
      </c>
      <c r="P8" s="42" t="s">
        <v>31</v>
      </c>
      <c r="Q8" s="42" t="s">
        <v>32</v>
      </c>
      <c r="R8" s="42" t="s">
        <v>33</v>
      </c>
      <c r="S8" s="42" t="s">
        <v>34</v>
      </c>
      <c r="T8" s="52" t="s">
        <v>35</v>
      </c>
      <c r="U8" s="53"/>
    </row>
    <row r="9" spans="1:21" ht="9.75" customHeight="1">
      <c r="A9" s="11"/>
      <c r="B9" s="54"/>
      <c r="C9" s="55"/>
      <c r="D9" s="56"/>
      <c r="E9" s="57"/>
      <c r="F9" s="57"/>
      <c r="G9" s="57"/>
      <c r="H9" s="57"/>
      <c r="I9" s="58"/>
      <c r="J9" s="58"/>
      <c r="K9" s="43"/>
      <c r="L9" s="59"/>
      <c r="M9" s="60" t="s">
        <v>36</v>
      </c>
      <c r="N9" s="61" t="s">
        <v>59</v>
      </c>
      <c r="O9" s="62" t="s">
        <v>37</v>
      </c>
      <c r="P9" s="58" t="s">
        <v>38</v>
      </c>
      <c r="Q9" s="58" t="s">
        <v>39</v>
      </c>
      <c r="R9" s="58" t="s">
        <v>40</v>
      </c>
      <c r="S9" s="58" t="s">
        <v>39</v>
      </c>
      <c r="T9" s="63" t="s">
        <v>39</v>
      </c>
      <c r="U9" s="64"/>
    </row>
    <row r="10" spans="1:21" ht="24.75" customHeight="1">
      <c r="A10" s="65" t="s">
        <v>60</v>
      </c>
      <c r="B10" s="66">
        <v>83</v>
      </c>
      <c r="C10" s="67">
        <v>2968.017</v>
      </c>
      <c r="D10" s="68">
        <v>531.67</v>
      </c>
      <c r="E10" s="68">
        <v>231.19400000000002</v>
      </c>
      <c r="F10" s="68">
        <v>0</v>
      </c>
      <c r="G10" s="68">
        <v>3268.493</v>
      </c>
      <c r="H10" s="68">
        <v>0</v>
      </c>
      <c r="I10" s="68">
        <v>0</v>
      </c>
      <c r="J10" s="68">
        <v>77.171</v>
      </c>
      <c r="K10" s="68"/>
      <c r="L10" s="68">
        <v>319.1322</v>
      </c>
      <c r="M10" s="68">
        <v>2872.1898</v>
      </c>
      <c r="N10" s="68">
        <v>0</v>
      </c>
      <c r="O10" s="68">
        <v>2872.1898</v>
      </c>
      <c r="P10" s="69">
        <v>136.54402619190137</v>
      </c>
      <c r="Q10" s="69">
        <v>374.0932224435654</v>
      </c>
      <c r="R10" s="69">
        <v>134.21588882342107</v>
      </c>
      <c r="S10" s="69">
        <v>2.198683915547967</v>
      </c>
      <c r="T10" s="69">
        <v>0.7870900395798991</v>
      </c>
      <c r="U10" s="47">
        <f>B10+1911</f>
        <v>1994</v>
      </c>
    </row>
    <row r="11" spans="1:21" ht="24.75" customHeight="1">
      <c r="A11" s="33"/>
      <c r="B11" s="70">
        <f>B10+1</f>
        <v>84</v>
      </c>
      <c r="C11" s="67">
        <v>2982.925</v>
      </c>
      <c r="D11" s="68">
        <v>528.495</v>
      </c>
      <c r="E11" s="68">
        <v>191.722</v>
      </c>
      <c r="F11" s="68">
        <v>0</v>
      </c>
      <c r="G11" s="68">
        <v>3319.698</v>
      </c>
      <c r="H11" s="68">
        <v>0</v>
      </c>
      <c r="I11" s="68">
        <v>0</v>
      </c>
      <c r="J11" s="68">
        <v>79.116</v>
      </c>
      <c r="K11" s="68"/>
      <c r="L11" s="68">
        <v>324.0582</v>
      </c>
      <c r="M11" s="68">
        <v>2916.5238</v>
      </c>
      <c r="N11" s="68">
        <v>0</v>
      </c>
      <c r="O11" s="68">
        <v>2916.5238</v>
      </c>
      <c r="P11" s="69">
        <v>137.4746918298842</v>
      </c>
      <c r="Q11" s="69">
        <v>376.64299131475127</v>
      </c>
      <c r="R11" s="69">
        <v>135.24828741394262</v>
      </c>
      <c r="S11" s="69">
        <v>2.247626789961949</v>
      </c>
      <c r="T11" s="69">
        <v>0.7989274580309078</v>
      </c>
      <c r="U11" s="71">
        <f>U10+1</f>
        <v>1995</v>
      </c>
    </row>
    <row r="12" spans="1:21" ht="24.75" customHeight="1">
      <c r="A12" s="43"/>
      <c r="B12" s="66">
        <f aca="true" t="shared" si="0" ref="B12:B19">B11+1</f>
        <v>85</v>
      </c>
      <c r="C12" s="67">
        <v>2983.1890000000003</v>
      </c>
      <c r="D12" s="68">
        <v>536.095</v>
      </c>
      <c r="E12" s="68">
        <v>165.167</v>
      </c>
      <c r="F12" s="68">
        <v>0</v>
      </c>
      <c r="G12" s="68">
        <v>3354.1170000000006</v>
      </c>
      <c r="H12" s="68">
        <v>0</v>
      </c>
      <c r="I12" s="68">
        <v>0</v>
      </c>
      <c r="J12" s="68">
        <v>53.905</v>
      </c>
      <c r="K12" s="68"/>
      <c r="L12" s="68">
        <v>330.0212</v>
      </c>
      <c r="M12" s="68">
        <v>2970.1908000000008</v>
      </c>
      <c r="N12" s="68">
        <v>0</v>
      </c>
      <c r="O12" s="68">
        <v>2970.1908</v>
      </c>
      <c r="P12" s="69">
        <v>138.87303588515238</v>
      </c>
      <c r="Q12" s="69">
        <v>379.4345242763726</v>
      </c>
      <c r="R12" s="69">
        <v>132.81651187379435</v>
      </c>
      <c r="S12" s="69">
        <v>2.1960157838414305</v>
      </c>
      <c r="T12" s="69">
        <v>0.7659044580467549</v>
      </c>
      <c r="U12" s="47">
        <f aca="true" t="shared" si="1" ref="U12:U19">U11+1</f>
        <v>1996</v>
      </c>
    </row>
    <row r="13" spans="1:21" ht="24.75" customHeight="1">
      <c r="A13" s="33"/>
      <c r="B13" s="70">
        <f t="shared" si="0"/>
        <v>86</v>
      </c>
      <c r="C13" s="67">
        <v>3151.285</v>
      </c>
      <c r="D13" s="68">
        <v>569.7339999999999</v>
      </c>
      <c r="E13" s="68">
        <v>122.447</v>
      </c>
      <c r="F13" s="68">
        <v>0</v>
      </c>
      <c r="G13" s="68">
        <v>3598.5719999999997</v>
      </c>
      <c r="H13" s="68">
        <v>0</v>
      </c>
      <c r="I13" s="68">
        <v>0</v>
      </c>
      <c r="J13" s="68">
        <v>0.792</v>
      </c>
      <c r="K13" s="68"/>
      <c r="L13" s="68">
        <v>359.778</v>
      </c>
      <c r="M13" s="68">
        <v>3238.0019999999995</v>
      </c>
      <c r="N13" s="68">
        <v>0</v>
      </c>
      <c r="O13" s="68">
        <v>3238.002</v>
      </c>
      <c r="P13" s="69">
        <v>150.06463712789622</v>
      </c>
      <c r="Q13" s="69">
        <v>411.13599213122257</v>
      </c>
      <c r="R13" s="69">
        <v>147.54795534490472</v>
      </c>
      <c r="S13" s="69">
        <v>2.461954062549722</v>
      </c>
      <c r="T13" s="69">
        <v>0.8652239704515193</v>
      </c>
      <c r="U13" s="71">
        <f t="shared" si="1"/>
        <v>1997</v>
      </c>
    </row>
    <row r="14" spans="1:21" ht="24.75" customHeight="1">
      <c r="A14" s="43"/>
      <c r="B14" s="66">
        <f t="shared" si="0"/>
        <v>87</v>
      </c>
      <c r="C14" s="67">
        <v>2864.227</v>
      </c>
      <c r="D14" s="68">
        <v>551.145</v>
      </c>
      <c r="E14" s="68">
        <v>133.293</v>
      </c>
      <c r="F14" s="68">
        <v>0</v>
      </c>
      <c r="G14" s="68">
        <v>3282.0789999999997</v>
      </c>
      <c r="H14" s="68">
        <v>0</v>
      </c>
      <c r="I14" s="68">
        <v>0</v>
      </c>
      <c r="J14" s="68">
        <v>2.648</v>
      </c>
      <c r="K14" s="68"/>
      <c r="L14" s="68">
        <v>327.9431000000001</v>
      </c>
      <c r="M14" s="68">
        <v>2951.4878999999996</v>
      </c>
      <c r="N14" s="68">
        <v>0</v>
      </c>
      <c r="O14" s="68">
        <v>2951.4878999999996</v>
      </c>
      <c r="P14" s="69">
        <v>135.53174858576185</v>
      </c>
      <c r="Q14" s="69">
        <v>371.3198591390736</v>
      </c>
      <c r="R14" s="69">
        <v>129.5529284504134</v>
      </c>
      <c r="S14" s="69">
        <v>2.169524727423488</v>
      </c>
      <c r="T14" s="69">
        <v>0.7376519392678423</v>
      </c>
      <c r="U14" s="47">
        <f t="shared" si="1"/>
        <v>1998</v>
      </c>
    </row>
    <row r="15" spans="1:21" ht="24.75" customHeight="1">
      <c r="A15" s="43"/>
      <c r="B15" s="66">
        <f t="shared" si="0"/>
        <v>88</v>
      </c>
      <c r="C15" s="67">
        <v>3182.2750000000005</v>
      </c>
      <c r="D15" s="68">
        <v>584.84</v>
      </c>
      <c r="E15" s="68">
        <v>140.31099999999998</v>
      </c>
      <c r="F15" s="68">
        <v>0</v>
      </c>
      <c r="G15" s="68">
        <v>3626.8040000000005</v>
      </c>
      <c r="H15" s="68">
        <v>0</v>
      </c>
      <c r="I15" s="68">
        <v>0</v>
      </c>
      <c r="J15" s="68">
        <v>8.651</v>
      </c>
      <c r="K15" s="68"/>
      <c r="L15" s="68">
        <v>361.8153</v>
      </c>
      <c r="M15" s="68">
        <v>3256.3377000000005</v>
      </c>
      <c r="N15" s="68">
        <v>0</v>
      </c>
      <c r="O15" s="68">
        <v>3256.3377</v>
      </c>
      <c r="P15" s="69">
        <v>148.33571468853233</v>
      </c>
      <c r="Q15" s="69">
        <v>406.39921832474613</v>
      </c>
      <c r="R15" s="69">
        <v>143.1318003686175</v>
      </c>
      <c r="S15" s="69">
        <v>2.3944649556340765</v>
      </c>
      <c r="T15" s="69">
        <v>0.825649202053423</v>
      </c>
      <c r="U15" s="47">
        <f t="shared" si="1"/>
        <v>1999</v>
      </c>
    </row>
    <row r="16" spans="1:21" ht="24.75" customHeight="1">
      <c r="A16" s="43"/>
      <c r="B16" s="66">
        <f t="shared" si="0"/>
        <v>89</v>
      </c>
      <c r="C16" s="67">
        <v>2899.995</v>
      </c>
      <c r="D16" s="68">
        <v>583.2185982</v>
      </c>
      <c r="E16" s="68">
        <v>125.74703150000002</v>
      </c>
      <c r="F16" s="68">
        <v>0</v>
      </c>
      <c r="G16" s="68">
        <v>3357.4665667</v>
      </c>
      <c r="H16" s="68">
        <v>0</v>
      </c>
      <c r="I16" s="68">
        <v>0</v>
      </c>
      <c r="J16" s="68">
        <v>6.715</v>
      </c>
      <c r="K16" s="68"/>
      <c r="L16" s="68">
        <v>335.07515666999996</v>
      </c>
      <c r="M16" s="68">
        <v>3015.67641003</v>
      </c>
      <c r="N16" s="68">
        <v>0</v>
      </c>
      <c r="O16" s="68">
        <v>3015.6764100299997</v>
      </c>
      <c r="P16" s="69">
        <v>136.30113027411127</v>
      </c>
      <c r="Q16" s="69">
        <v>372.4074597653314</v>
      </c>
      <c r="R16" s="69">
        <v>130.37640927841613</v>
      </c>
      <c r="S16" s="69">
        <v>2.1671571121117115</v>
      </c>
      <c r="T16" s="69">
        <v>0.7514649115437343</v>
      </c>
      <c r="U16" s="47">
        <f t="shared" si="1"/>
        <v>2000</v>
      </c>
    </row>
    <row r="17" spans="1:21" ht="24.75" customHeight="1">
      <c r="A17" s="43"/>
      <c r="B17" s="66">
        <f t="shared" si="0"/>
        <v>90</v>
      </c>
      <c r="C17" s="67">
        <v>2982.4669999999996</v>
      </c>
      <c r="D17" s="68">
        <v>510.52774564710467</v>
      </c>
      <c r="E17" s="68">
        <v>164.79075647226574</v>
      </c>
      <c r="F17" s="68">
        <v>0</v>
      </c>
      <c r="G17" s="68">
        <v>3328.2039891748386</v>
      </c>
      <c r="H17" s="68">
        <v>0</v>
      </c>
      <c r="I17" s="68">
        <v>0</v>
      </c>
      <c r="J17" s="68">
        <v>1.756</v>
      </c>
      <c r="K17" s="68"/>
      <c r="L17" s="68">
        <v>332.64479891748385</v>
      </c>
      <c r="M17" s="68">
        <v>2993.803190257355</v>
      </c>
      <c r="N17" s="68">
        <v>0</v>
      </c>
      <c r="O17" s="68">
        <v>2993.803190257355</v>
      </c>
      <c r="P17" s="69">
        <v>134.38424427694233</v>
      </c>
      <c r="Q17" s="69">
        <v>368.1760117176502</v>
      </c>
      <c r="R17" s="69">
        <v>129.35842162968814</v>
      </c>
      <c r="S17" s="69">
        <v>2.1462652819068264</v>
      </c>
      <c r="T17" s="69">
        <v>0.7299133902810493</v>
      </c>
      <c r="U17" s="47">
        <f t="shared" si="1"/>
        <v>2001</v>
      </c>
    </row>
    <row r="18" spans="1:21" ht="24.75" customHeight="1">
      <c r="A18" s="33"/>
      <c r="B18" s="70">
        <f t="shared" si="0"/>
        <v>91</v>
      </c>
      <c r="C18" s="67">
        <v>3235.721</v>
      </c>
      <c r="D18" s="68">
        <v>551.6778861740522</v>
      </c>
      <c r="E18" s="68">
        <v>138.64994918526122</v>
      </c>
      <c r="F18" s="68">
        <v>0</v>
      </c>
      <c r="G18" s="68">
        <v>3648.748936988791</v>
      </c>
      <c r="H18" s="68">
        <v>0</v>
      </c>
      <c r="I18" s="68">
        <v>0</v>
      </c>
      <c r="J18" s="68">
        <v>1.6937280000000001</v>
      </c>
      <c r="K18" s="68"/>
      <c r="L18" s="68">
        <v>364.7055208988791</v>
      </c>
      <c r="M18" s="68">
        <v>3282.3496880899115</v>
      </c>
      <c r="N18" s="68">
        <v>0</v>
      </c>
      <c r="O18" s="68">
        <v>3282.349688089912</v>
      </c>
      <c r="P18" s="69">
        <v>146.55689115001022</v>
      </c>
      <c r="Q18" s="69">
        <v>401.52572917811017</v>
      </c>
      <c r="R18" s="69">
        <v>140.63108301303464</v>
      </c>
      <c r="S18" s="69">
        <v>2.367119391180535</v>
      </c>
      <c r="T18" s="69">
        <v>0.7994618333028263</v>
      </c>
      <c r="U18" s="71">
        <f t="shared" si="1"/>
        <v>2002</v>
      </c>
    </row>
    <row r="19" spans="1:21" ht="24.75" customHeight="1">
      <c r="A19" s="72"/>
      <c r="B19" s="73">
        <f t="shared" si="0"/>
        <v>92</v>
      </c>
      <c r="C19" s="74">
        <v>3249.5460000000003</v>
      </c>
      <c r="D19" s="75">
        <v>521.6663784733197</v>
      </c>
      <c r="E19" s="75">
        <v>187.27099089435518</v>
      </c>
      <c r="F19" s="75">
        <v>0</v>
      </c>
      <c r="G19" s="75">
        <v>3583.9413875789646</v>
      </c>
      <c r="H19" s="75">
        <v>0</v>
      </c>
      <c r="I19" s="75">
        <v>0</v>
      </c>
      <c r="J19" s="75">
        <v>1.2941169657573672</v>
      </c>
      <c r="K19" s="68"/>
      <c r="L19" s="75">
        <v>358.26472706132074</v>
      </c>
      <c r="M19" s="75">
        <v>3224.3825435518866</v>
      </c>
      <c r="N19" s="75">
        <v>0</v>
      </c>
      <c r="O19" s="75">
        <v>3224.3825435518866</v>
      </c>
      <c r="P19" s="76">
        <v>143.34462572783605</v>
      </c>
      <c r="Q19" s="76">
        <v>392.72500199407136</v>
      </c>
      <c r="R19" s="76">
        <v>139.1664322846828</v>
      </c>
      <c r="S19" s="76">
        <v>2.325021830741415</v>
      </c>
      <c r="T19" s="76">
        <v>0.8048561078931376</v>
      </c>
      <c r="U19" s="77">
        <f t="shared" si="1"/>
        <v>2003</v>
      </c>
    </row>
    <row r="20" spans="1:21" ht="39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s="79" customFormat="1" ht="24.75" customHeight="1">
      <c r="A21" s="93" t="s">
        <v>61</v>
      </c>
      <c r="B21" s="78"/>
      <c r="C21" s="78"/>
      <c r="D21" s="78"/>
      <c r="E21" s="78"/>
      <c r="F21" s="78"/>
      <c r="G21" s="78"/>
      <c r="H21" s="78"/>
      <c r="I21" s="78"/>
      <c r="J21" s="78"/>
      <c r="L21" s="94" t="s">
        <v>62</v>
      </c>
      <c r="M21" s="78"/>
      <c r="N21" s="78"/>
      <c r="O21" s="78"/>
      <c r="P21" s="78"/>
      <c r="Q21" s="78"/>
      <c r="R21" s="78"/>
      <c r="S21" s="78"/>
      <c r="T21" s="78"/>
      <c r="U21" s="80"/>
    </row>
    <row r="22" spans="1:20" ht="9.75" customHeight="1">
      <c r="A22" s="10" t="s">
        <v>47</v>
      </c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1"/>
      <c r="M22" s="11"/>
      <c r="N22" s="11"/>
      <c r="O22" s="11"/>
      <c r="P22" s="11"/>
      <c r="Q22" s="11"/>
      <c r="R22" s="11"/>
      <c r="T22" s="13" t="s">
        <v>53</v>
      </c>
    </row>
    <row r="23" spans="1:21" ht="9.75" customHeight="1">
      <c r="A23" s="14"/>
      <c r="B23" s="15"/>
      <c r="C23" s="16"/>
      <c r="D23" s="17" t="s">
        <v>41</v>
      </c>
      <c r="E23" s="18"/>
      <c r="F23" s="19"/>
      <c r="G23" s="19"/>
      <c r="H23" s="20" t="s">
        <v>54</v>
      </c>
      <c r="I23" s="21"/>
      <c r="J23" s="21"/>
      <c r="K23" s="12"/>
      <c r="L23" s="20" t="s">
        <v>55</v>
      </c>
      <c r="M23" s="22"/>
      <c r="N23" s="22"/>
      <c r="O23" s="22"/>
      <c r="P23" s="23" t="s">
        <v>0</v>
      </c>
      <c r="Q23" s="18"/>
      <c r="R23" s="23" t="s">
        <v>1</v>
      </c>
      <c r="S23" s="18"/>
      <c r="T23" s="81"/>
      <c r="U23" s="25"/>
    </row>
    <row r="24" spans="1:21" ht="9.75" customHeight="1">
      <c r="A24" s="12"/>
      <c r="B24" s="26"/>
      <c r="C24" s="27" t="s">
        <v>2</v>
      </c>
      <c r="D24" s="28" t="s">
        <v>3</v>
      </c>
      <c r="E24" s="29"/>
      <c r="F24" s="30" t="s">
        <v>4</v>
      </c>
      <c r="G24" s="30" t="s">
        <v>5</v>
      </c>
      <c r="H24" s="31"/>
      <c r="I24" s="32" t="s">
        <v>6</v>
      </c>
      <c r="J24" s="21"/>
      <c r="K24" s="33"/>
      <c r="L24" s="34" t="s">
        <v>7</v>
      </c>
      <c r="M24" s="34"/>
      <c r="N24" s="34"/>
      <c r="O24" s="12"/>
      <c r="P24" s="35" t="s">
        <v>8</v>
      </c>
      <c r="Q24" s="35"/>
      <c r="R24" s="35" t="s">
        <v>9</v>
      </c>
      <c r="S24" s="35"/>
      <c r="T24" s="82"/>
      <c r="U24" s="53"/>
    </row>
    <row r="25" spans="1:21" ht="9.75" customHeight="1">
      <c r="A25" s="37" t="s">
        <v>42</v>
      </c>
      <c r="B25" s="38"/>
      <c r="C25" s="39" t="s">
        <v>10</v>
      </c>
      <c r="D25" s="40" t="s">
        <v>11</v>
      </c>
      <c r="E25" s="41" t="s">
        <v>12</v>
      </c>
      <c r="F25" s="42" t="s">
        <v>13</v>
      </c>
      <c r="G25" s="42" t="s">
        <v>10</v>
      </c>
      <c r="H25" s="41" t="s">
        <v>14</v>
      </c>
      <c r="I25" s="41" t="s">
        <v>15</v>
      </c>
      <c r="J25" s="41" t="s">
        <v>16</v>
      </c>
      <c r="K25" s="43"/>
      <c r="L25" s="40" t="s">
        <v>56</v>
      </c>
      <c r="M25" s="41" t="s">
        <v>17</v>
      </c>
      <c r="N25" s="44" t="s">
        <v>18</v>
      </c>
      <c r="O25" s="44" t="s">
        <v>57</v>
      </c>
      <c r="P25" s="45" t="s">
        <v>43</v>
      </c>
      <c r="Q25" s="45" t="s">
        <v>44</v>
      </c>
      <c r="R25" s="41" t="s">
        <v>45</v>
      </c>
      <c r="S25" s="45" t="s">
        <v>19</v>
      </c>
      <c r="T25" s="83" t="s">
        <v>46</v>
      </c>
      <c r="U25" s="47" t="s">
        <v>58</v>
      </c>
    </row>
    <row r="26" spans="1:21" ht="9.75" customHeight="1">
      <c r="A26" s="43"/>
      <c r="B26" s="48"/>
      <c r="C26" s="39" t="s">
        <v>20</v>
      </c>
      <c r="D26" s="49" t="s">
        <v>21</v>
      </c>
      <c r="E26" s="42" t="s">
        <v>22</v>
      </c>
      <c r="F26" s="42" t="s">
        <v>23</v>
      </c>
      <c r="G26" s="42" t="s">
        <v>24</v>
      </c>
      <c r="H26" s="42" t="s">
        <v>25</v>
      </c>
      <c r="I26" s="42" t="s">
        <v>26</v>
      </c>
      <c r="J26" s="42" t="s">
        <v>27</v>
      </c>
      <c r="K26" s="43"/>
      <c r="L26" s="49" t="s">
        <v>28</v>
      </c>
      <c r="M26" s="30" t="s">
        <v>29</v>
      </c>
      <c r="N26" s="50" t="s">
        <v>30</v>
      </c>
      <c r="O26" s="51" t="s">
        <v>29</v>
      </c>
      <c r="P26" s="42" t="s">
        <v>31</v>
      </c>
      <c r="Q26" s="42" t="s">
        <v>32</v>
      </c>
      <c r="R26" s="42" t="s">
        <v>33</v>
      </c>
      <c r="S26" s="42" t="s">
        <v>34</v>
      </c>
      <c r="T26" s="84" t="s">
        <v>35</v>
      </c>
      <c r="U26" s="53"/>
    </row>
    <row r="27" spans="1:21" ht="9.75" customHeight="1">
      <c r="A27" s="11"/>
      <c r="B27" s="54"/>
      <c r="C27" s="55"/>
      <c r="D27" s="56"/>
      <c r="E27" s="57"/>
      <c r="F27" s="57"/>
      <c r="G27" s="57"/>
      <c r="H27" s="57"/>
      <c r="I27" s="58"/>
      <c r="J27" s="58"/>
      <c r="K27" s="43"/>
      <c r="L27" s="59"/>
      <c r="M27" s="60" t="s">
        <v>36</v>
      </c>
      <c r="N27" s="61" t="s">
        <v>59</v>
      </c>
      <c r="O27" s="62" t="s">
        <v>37</v>
      </c>
      <c r="P27" s="58" t="s">
        <v>38</v>
      </c>
      <c r="Q27" s="58" t="s">
        <v>39</v>
      </c>
      <c r="R27" s="58" t="s">
        <v>40</v>
      </c>
      <c r="S27" s="58" t="s">
        <v>39</v>
      </c>
      <c r="T27" s="85" t="s">
        <v>39</v>
      </c>
      <c r="U27" s="64"/>
    </row>
    <row r="28" spans="1:21" ht="24.75" customHeight="1">
      <c r="A28" s="65" t="s">
        <v>60</v>
      </c>
      <c r="B28" s="66">
        <f>$B$10</f>
        <v>83</v>
      </c>
      <c r="C28" s="67">
        <v>184.287</v>
      </c>
      <c r="D28" s="68">
        <v>1.096</v>
      </c>
      <c r="E28" s="68">
        <v>55.611</v>
      </c>
      <c r="F28" s="68">
        <v>0</v>
      </c>
      <c r="G28" s="68">
        <v>129.77200000000002</v>
      </c>
      <c r="H28" s="68">
        <v>0</v>
      </c>
      <c r="I28" s="68">
        <v>0</v>
      </c>
      <c r="J28" s="68">
        <v>0</v>
      </c>
      <c r="K28" s="68"/>
      <c r="L28" s="68">
        <v>12.977200000000003</v>
      </c>
      <c r="M28" s="68">
        <v>116.79480000000001</v>
      </c>
      <c r="N28" s="68">
        <v>0</v>
      </c>
      <c r="O28" s="68">
        <v>116.79480000000001</v>
      </c>
      <c r="P28" s="69">
        <v>5.5524297977375605</v>
      </c>
      <c r="Q28" s="69">
        <v>15.2121364321577</v>
      </c>
      <c r="R28" s="69">
        <v>8.582687375023374</v>
      </c>
      <c r="S28" s="69">
        <v>0.12260981964319106</v>
      </c>
      <c r="T28" s="69">
        <v>0.018863049175875547</v>
      </c>
      <c r="U28" s="47">
        <f>B28+1911</f>
        <v>1994</v>
      </c>
    </row>
    <row r="29" spans="1:21" ht="24.75" customHeight="1">
      <c r="A29" s="33"/>
      <c r="B29" s="70">
        <f>B28+1</f>
        <v>84</v>
      </c>
      <c r="C29" s="67">
        <v>172.633</v>
      </c>
      <c r="D29" s="68">
        <v>0.814</v>
      </c>
      <c r="E29" s="68">
        <v>41.432</v>
      </c>
      <c r="F29" s="68">
        <v>0</v>
      </c>
      <c r="G29" s="68">
        <v>132.015</v>
      </c>
      <c r="H29" s="68">
        <v>0</v>
      </c>
      <c r="I29" s="68">
        <v>0</v>
      </c>
      <c r="J29" s="68">
        <v>0</v>
      </c>
      <c r="K29" s="68"/>
      <c r="L29" s="68">
        <v>13.2015</v>
      </c>
      <c r="M29" s="68">
        <v>118.81349999999999</v>
      </c>
      <c r="N29" s="68">
        <v>0</v>
      </c>
      <c r="O29" s="68">
        <v>118.81349999999999</v>
      </c>
      <c r="P29" s="69">
        <v>5.600451228181284</v>
      </c>
      <c r="Q29" s="69">
        <v>15.343701995017216</v>
      </c>
      <c r="R29" s="69">
        <v>8.656916665588714</v>
      </c>
      <c r="S29" s="69">
        <v>0.12367023807983878</v>
      </c>
      <c r="T29" s="69">
        <v>0.01902619047382135</v>
      </c>
      <c r="U29" s="71">
        <f>U28+1</f>
        <v>1995</v>
      </c>
    </row>
    <row r="30" spans="1:21" ht="24.75" customHeight="1">
      <c r="A30" s="43"/>
      <c r="B30" s="66">
        <f aca="true" t="shared" si="2" ref="B30:B37">B29+1</f>
        <v>85</v>
      </c>
      <c r="C30" s="67">
        <v>140.997</v>
      </c>
      <c r="D30" s="68">
        <v>0.739</v>
      </c>
      <c r="E30" s="68">
        <v>52.081</v>
      </c>
      <c r="F30" s="68">
        <v>0</v>
      </c>
      <c r="G30" s="68">
        <v>89.655</v>
      </c>
      <c r="H30" s="68">
        <v>0</v>
      </c>
      <c r="I30" s="68">
        <v>0</v>
      </c>
      <c r="J30" s="68">
        <v>0</v>
      </c>
      <c r="K30" s="68"/>
      <c r="L30" s="68">
        <v>8.965500000000002</v>
      </c>
      <c r="M30" s="68">
        <v>80.68950000000001</v>
      </c>
      <c r="N30" s="68">
        <v>0</v>
      </c>
      <c r="O30" s="68">
        <v>80.68950000000001</v>
      </c>
      <c r="P30" s="69">
        <v>3.772685522106864</v>
      </c>
      <c r="Q30" s="69">
        <v>10.30788394018269</v>
      </c>
      <c r="R30" s="69">
        <v>5.815708119051074</v>
      </c>
      <c r="S30" s="69">
        <v>0.08308154455787248</v>
      </c>
      <c r="T30" s="69">
        <v>0.012781776085826535</v>
      </c>
      <c r="U30" s="47">
        <f aca="true" t="shared" si="3" ref="U30:U37">U29+1</f>
        <v>1996</v>
      </c>
    </row>
    <row r="31" spans="1:21" ht="24.75" customHeight="1">
      <c r="A31" s="33"/>
      <c r="B31" s="70">
        <f t="shared" si="2"/>
        <v>86</v>
      </c>
      <c r="C31" s="67">
        <v>204.736</v>
      </c>
      <c r="D31" s="68">
        <v>0.934</v>
      </c>
      <c r="E31" s="68">
        <v>37.428</v>
      </c>
      <c r="F31" s="68">
        <v>0</v>
      </c>
      <c r="G31" s="68">
        <v>168.242</v>
      </c>
      <c r="H31" s="68">
        <v>0</v>
      </c>
      <c r="I31" s="68">
        <v>0</v>
      </c>
      <c r="J31" s="68">
        <v>0</v>
      </c>
      <c r="K31" s="68"/>
      <c r="L31" s="68">
        <v>16.8242</v>
      </c>
      <c r="M31" s="68">
        <v>151.4178</v>
      </c>
      <c r="N31" s="68">
        <v>0</v>
      </c>
      <c r="O31" s="68">
        <v>151.4178</v>
      </c>
      <c r="P31" s="69">
        <v>7.01743149377436</v>
      </c>
      <c r="Q31" s="69">
        <v>19.22583970897085</v>
      </c>
      <c r="R31" s="69">
        <v>10.847218763801353</v>
      </c>
      <c r="S31" s="69">
        <v>0.15496026805430504</v>
      </c>
      <c r="T31" s="69">
        <v>0.023840041239123852</v>
      </c>
      <c r="U31" s="71">
        <f t="shared" si="3"/>
        <v>1997</v>
      </c>
    </row>
    <row r="32" spans="1:21" ht="24.75" customHeight="1">
      <c r="A32" s="43"/>
      <c r="B32" s="66">
        <f t="shared" si="2"/>
        <v>87</v>
      </c>
      <c r="C32" s="67">
        <v>215.639</v>
      </c>
      <c r="D32" s="68">
        <v>0.36</v>
      </c>
      <c r="E32" s="68">
        <v>56.374</v>
      </c>
      <c r="F32" s="68">
        <v>0</v>
      </c>
      <c r="G32" s="68">
        <v>159.625</v>
      </c>
      <c r="H32" s="68">
        <v>0</v>
      </c>
      <c r="I32" s="68">
        <v>0</v>
      </c>
      <c r="J32" s="68">
        <v>0</v>
      </c>
      <c r="K32" s="68"/>
      <c r="L32" s="68">
        <v>15.9625</v>
      </c>
      <c r="M32" s="68">
        <v>143.6625</v>
      </c>
      <c r="N32" s="68">
        <v>0</v>
      </c>
      <c r="O32" s="68">
        <v>143.6625</v>
      </c>
      <c r="P32" s="69">
        <v>6.596953974028494</v>
      </c>
      <c r="Q32" s="69">
        <v>18.073846504187657</v>
      </c>
      <c r="R32" s="69">
        <v>10.197264197662676</v>
      </c>
      <c r="S32" s="69">
        <v>0.14567520282375251</v>
      </c>
      <c r="T32" s="69">
        <v>0.022411569665192695</v>
      </c>
      <c r="U32" s="47">
        <f t="shared" si="3"/>
        <v>1998</v>
      </c>
    </row>
    <row r="33" spans="1:21" ht="24.75" customHeight="1">
      <c r="A33" s="43"/>
      <c r="B33" s="66">
        <f t="shared" si="2"/>
        <v>88</v>
      </c>
      <c r="C33" s="67">
        <v>212.531</v>
      </c>
      <c r="D33" s="68">
        <v>0.952</v>
      </c>
      <c r="E33" s="68">
        <v>45.12</v>
      </c>
      <c r="F33" s="68">
        <v>0</v>
      </c>
      <c r="G33" s="68">
        <v>168.363</v>
      </c>
      <c r="H33" s="68">
        <v>0</v>
      </c>
      <c r="I33" s="68">
        <v>0</v>
      </c>
      <c r="J33" s="68">
        <v>0</v>
      </c>
      <c r="K33" s="68"/>
      <c r="L33" s="68">
        <v>16.8363</v>
      </c>
      <c r="M33" s="68">
        <v>151.5267</v>
      </c>
      <c r="N33" s="68">
        <v>0</v>
      </c>
      <c r="O33" s="68">
        <v>151.5267</v>
      </c>
      <c r="P33" s="69">
        <v>6.902484757307214</v>
      </c>
      <c r="Q33" s="69">
        <v>18.910917143307437</v>
      </c>
      <c r="R33" s="69">
        <v>10.669539452254057</v>
      </c>
      <c r="S33" s="69">
        <v>0.15242199217505795</v>
      </c>
      <c r="T33" s="69">
        <v>0.02344953725770122</v>
      </c>
      <c r="U33" s="47">
        <f t="shared" si="3"/>
        <v>1999</v>
      </c>
    </row>
    <row r="34" spans="1:21" ht="24.75" customHeight="1">
      <c r="A34" s="43"/>
      <c r="B34" s="66">
        <f t="shared" si="2"/>
        <v>89</v>
      </c>
      <c r="C34" s="67">
        <v>198.455</v>
      </c>
      <c r="D34" s="68">
        <v>0.5127268</v>
      </c>
      <c r="E34" s="68">
        <v>42.7583857</v>
      </c>
      <c r="F34" s="68">
        <v>0</v>
      </c>
      <c r="G34" s="68">
        <v>156.20934110000002</v>
      </c>
      <c r="H34" s="68">
        <v>0</v>
      </c>
      <c r="I34" s="68">
        <v>0</v>
      </c>
      <c r="J34" s="68">
        <v>0</v>
      </c>
      <c r="K34" s="68"/>
      <c r="L34" s="68">
        <v>15.620934110000002</v>
      </c>
      <c r="M34" s="68">
        <v>140.58840699</v>
      </c>
      <c r="N34" s="68">
        <v>0</v>
      </c>
      <c r="O34" s="68">
        <v>140.58840699</v>
      </c>
      <c r="P34" s="69">
        <v>6.354248987869073</v>
      </c>
      <c r="Q34" s="69">
        <v>17.36133603242916</v>
      </c>
      <c r="R34" s="69">
        <v>9.795265789496533</v>
      </c>
      <c r="S34" s="69">
        <v>0.13993236842137904</v>
      </c>
      <c r="T34" s="69">
        <v>0.02152805668021216</v>
      </c>
      <c r="U34" s="47">
        <f t="shared" si="3"/>
        <v>2000</v>
      </c>
    </row>
    <row r="35" spans="1:21" ht="24.75" customHeight="1">
      <c r="A35" s="43"/>
      <c r="B35" s="66">
        <f t="shared" si="2"/>
        <v>90</v>
      </c>
      <c r="C35" s="67">
        <v>204.724</v>
      </c>
      <c r="D35" s="68">
        <v>0.29314517498016357</v>
      </c>
      <c r="E35" s="68">
        <v>25.654653715950012</v>
      </c>
      <c r="F35" s="68">
        <v>0</v>
      </c>
      <c r="G35" s="68">
        <v>179.36249145903014</v>
      </c>
      <c r="H35" s="68">
        <v>0</v>
      </c>
      <c r="I35" s="68">
        <v>0</v>
      </c>
      <c r="J35" s="68">
        <v>0</v>
      </c>
      <c r="K35" s="68"/>
      <c r="L35" s="68">
        <v>17.936249145903016</v>
      </c>
      <c r="M35" s="68">
        <v>161.42624231312712</v>
      </c>
      <c r="N35" s="68">
        <v>0</v>
      </c>
      <c r="O35" s="68">
        <v>161.42624231312712</v>
      </c>
      <c r="P35" s="69">
        <v>7.246015252542825</v>
      </c>
      <c r="Q35" s="69">
        <v>19.85209658230911</v>
      </c>
      <c r="R35" s="69">
        <v>11.2005528917388</v>
      </c>
      <c r="S35" s="69">
        <v>0.16000789845341143</v>
      </c>
      <c r="T35" s="69">
        <v>0.024616599762063294</v>
      </c>
      <c r="U35" s="47">
        <f t="shared" si="3"/>
        <v>2001</v>
      </c>
    </row>
    <row r="36" spans="1:21" ht="24.75" customHeight="1">
      <c r="A36" s="33"/>
      <c r="B36" s="70">
        <f t="shared" si="2"/>
        <v>91</v>
      </c>
      <c r="C36" s="67">
        <v>226.521</v>
      </c>
      <c r="D36" s="68">
        <v>0.18181800842285156</v>
      </c>
      <c r="E36" s="68">
        <v>24.75988472491455</v>
      </c>
      <c r="F36" s="68">
        <v>0</v>
      </c>
      <c r="G36" s="68">
        <v>201.9429332835083</v>
      </c>
      <c r="H36" s="68">
        <v>0</v>
      </c>
      <c r="I36" s="68">
        <v>0</v>
      </c>
      <c r="J36" s="68">
        <v>0</v>
      </c>
      <c r="K36" s="68"/>
      <c r="L36" s="68">
        <v>20.19429332835083</v>
      </c>
      <c r="M36" s="68">
        <v>181.74863995515747</v>
      </c>
      <c r="N36" s="68">
        <v>0</v>
      </c>
      <c r="O36" s="68">
        <v>181.74863995515747</v>
      </c>
      <c r="P36" s="69">
        <v>8.115075532391224</v>
      </c>
      <c r="Q36" s="69">
        <v>22.233083650386913</v>
      </c>
      <c r="R36" s="69">
        <v>12.543905795548296</v>
      </c>
      <c r="S36" s="69">
        <v>0.17919865422211853</v>
      </c>
      <c r="T36" s="69">
        <v>0.02756902372647977</v>
      </c>
      <c r="U36" s="71">
        <f t="shared" si="3"/>
        <v>2002</v>
      </c>
    </row>
    <row r="37" spans="1:21" ht="24.75" customHeight="1">
      <c r="A37" s="72"/>
      <c r="B37" s="73">
        <f t="shared" si="2"/>
        <v>92</v>
      </c>
      <c r="C37" s="74">
        <v>223.061</v>
      </c>
      <c r="D37" s="75">
        <v>0</v>
      </c>
      <c r="E37" s="75">
        <v>33.171287079933165</v>
      </c>
      <c r="F37" s="75">
        <v>0</v>
      </c>
      <c r="G37" s="75">
        <v>189.88971292006684</v>
      </c>
      <c r="H37" s="75">
        <v>0</v>
      </c>
      <c r="I37" s="75">
        <v>0</v>
      </c>
      <c r="J37" s="75">
        <v>0</v>
      </c>
      <c r="K37" s="68"/>
      <c r="L37" s="75">
        <v>18.988971292006685</v>
      </c>
      <c r="M37" s="75">
        <v>170.90074162806016</v>
      </c>
      <c r="N37" s="75">
        <v>0</v>
      </c>
      <c r="O37" s="75">
        <v>170.90074162806016</v>
      </c>
      <c r="P37" s="76">
        <v>7.597641568390932</v>
      </c>
      <c r="Q37" s="76">
        <v>20.815456351755977</v>
      </c>
      <c r="R37" s="76">
        <v>11.744080473660722</v>
      </c>
      <c r="S37" s="76">
        <v>0.16777257819515318</v>
      </c>
      <c r="T37" s="76">
        <v>0.02581116587617741</v>
      </c>
      <c r="U37" s="77">
        <f t="shared" si="3"/>
        <v>2003</v>
      </c>
    </row>
    <row r="38" spans="1:21" ht="9.75" customHeight="1">
      <c r="A38" s="1" t="s">
        <v>63</v>
      </c>
      <c r="B38" s="2"/>
      <c r="U38" s="4" t="s">
        <v>64</v>
      </c>
    </row>
    <row r="39" spans="1:20" ht="24.75" customHeight="1">
      <c r="A39" s="2"/>
      <c r="B39" s="2"/>
      <c r="T39" s="5"/>
    </row>
    <row r="40" spans="1:21" s="79" customFormat="1" ht="24.75" customHeight="1">
      <c r="A40" s="93" t="s">
        <v>65</v>
      </c>
      <c r="B40" s="78"/>
      <c r="C40" s="78"/>
      <c r="D40" s="78"/>
      <c r="E40" s="78"/>
      <c r="F40" s="78"/>
      <c r="G40" s="78"/>
      <c r="H40" s="78"/>
      <c r="I40" s="78"/>
      <c r="J40" s="78"/>
      <c r="L40" s="94" t="s">
        <v>66</v>
      </c>
      <c r="M40" s="78"/>
      <c r="N40" s="78"/>
      <c r="O40" s="78"/>
      <c r="P40" s="78"/>
      <c r="Q40" s="78"/>
      <c r="R40" s="78"/>
      <c r="S40" s="78"/>
      <c r="T40" s="78"/>
      <c r="U40" s="80"/>
    </row>
    <row r="41" spans="1:20" ht="9.75" customHeight="1">
      <c r="A41" s="66" t="s">
        <v>67</v>
      </c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1"/>
      <c r="M41" s="11"/>
      <c r="N41" s="11"/>
      <c r="O41" s="11"/>
      <c r="P41" s="11"/>
      <c r="Q41" s="11"/>
      <c r="R41" s="11"/>
      <c r="T41" s="13" t="s">
        <v>53</v>
      </c>
    </row>
    <row r="42" spans="1:21" ht="9.75" customHeight="1">
      <c r="A42" s="14"/>
      <c r="B42" s="15"/>
      <c r="C42" s="16"/>
      <c r="D42" s="17" t="s">
        <v>41</v>
      </c>
      <c r="E42" s="18"/>
      <c r="F42" s="19"/>
      <c r="G42" s="19"/>
      <c r="H42" s="20" t="s">
        <v>54</v>
      </c>
      <c r="I42" s="21"/>
      <c r="J42" s="21"/>
      <c r="K42" s="12"/>
      <c r="L42" s="20" t="s">
        <v>55</v>
      </c>
      <c r="M42" s="22"/>
      <c r="N42" s="22"/>
      <c r="O42" s="22"/>
      <c r="P42" s="23" t="s">
        <v>0</v>
      </c>
      <c r="Q42" s="18"/>
      <c r="R42" s="23" t="s">
        <v>1</v>
      </c>
      <c r="S42" s="18"/>
      <c r="T42" s="24"/>
      <c r="U42" s="25"/>
    </row>
    <row r="43" spans="1:20" ht="9.75" customHeight="1">
      <c r="A43" s="12"/>
      <c r="B43" s="26"/>
      <c r="C43" s="27" t="s">
        <v>2</v>
      </c>
      <c r="D43" s="28" t="s">
        <v>3</v>
      </c>
      <c r="E43" s="29"/>
      <c r="F43" s="30" t="s">
        <v>4</v>
      </c>
      <c r="G43" s="30" t="s">
        <v>5</v>
      </c>
      <c r="H43" s="31"/>
      <c r="I43" s="32" t="s">
        <v>6</v>
      </c>
      <c r="J43" s="21"/>
      <c r="K43" s="33"/>
      <c r="L43" s="34" t="s">
        <v>7</v>
      </c>
      <c r="M43" s="34"/>
      <c r="N43" s="34"/>
      <c r="O43" s="12"/>
      <c r="P43" s="35" t="s">
        <v>8</v>
      </c>
      <c r="Q43" s="35"/>
      <c r="R43" s="35" t="s">
        <v>9</v>
      </c>
      <c r="S43" s="35"/>
      <c r="T43" s="86"/>
    </row>
    <row r="44" spans="1:21" ht="9.75" customHeight="1">
      <c r="A44" s="37" t="s">
        <v>42</v>
      </c>
      <c r="B44" s="38"/>
      <c r="C44" s="39" t="s">
        <v>10</v>
      </c>
      <c r="D44" s="40" t="s">
        <v>11</v>
      </c>
      <c r="E44" s="41" t="s">
        <v>12</v>
      </c>
      <c r="F44" s="42" t="s">
        <v>13</v>
      </c>
      <c r="G44" s="42" t="s">
        <v>10</v>
      </c>
      <c r="H44" s="41" t="s">
        <v>14</v>
      </c>
      <c r="I44" s="41" t="s">
        <v>15</v>
      </c>
      <c r="J44" s="41" t="s">
        <v>16</v>
      </c>
      <c r="K44" s="43"/>
      <c r="L44" s="40" t="s">
        <v>56</v>
      </c>
      <c r="M44" s="41" t="s">
        <v>17</v>
      </c>
      <c r="N44" s="44" t="s">
        <v>18</v>
      </c>
      <c r="O44" s="44" t="s">
        <v>57</v>
      </c>
      <c r="P44" s="45" t="s">
        <v>43</v>
      </c>
      <c r="Q44" s="45" t="s">
        <v>44</v>
      </c>
      <c r="R44" s="41" t="s">
        <v>45</v>
      </c>
      <c r="S44" s="45" t="s">
        <v>19</v>
      </c>
      <c r="T44" s="83" t="s">
        <v>46</v>
      </c>
      <c r="U44" s="47" t="s">
        <v>58</v>
      </c>
    </row>
    <row r="45" spans="1:21" ht="9.75" customHeight="1">
      <c r="A45" s="43"/>
      <c r="B45" s="48"/>
      <c r="C45" s="39" t="s">
        <v>20</v>
      </c>
      <c r="D45" s="49" t="s">
        <v>21</v>
      </c>
      <c r="E45" s="42" t="s">
        <v>22</v>
      </c>
      <c r="F45" s="42" t="s">
        <v>23</v>
      </c>
      <c r="G45" s="42" t="s">
        <v>24</v>
      </c>
      <c r="H45" s="42" t="s">
        <v>25</v>
      </c>
      <c r="I45" s="42" t="s">
        <v>26</v>
      </c>
      <c r="J45" s="42" t="s">
        <v>27</v>
      </c>
      <c r="K45" s="43"/>
      <c r="L45" s="49" t="s">
        <v>28</v>
      </c>
      <c r="M45" s="30" t="s">
        <v>29</v>
      </c>
      <c r="N45" s="50" t="s">
        <v>30</v>
      </c>
      <c r="O45" s="51" t="s">
        <v>29</v>
      </c>
      <c r="P45" s="42" t="s">
        <v>31</v>
      </c>
      <c r="Q45" s="42" t="s">
        <v>32</v>
      </c>
      <c r="R45" s="42" t="s">
        <v>33</v>
      </c>
      <c r="S45" s="42" t="s">
        <v>34</v>
      </c>
      <c r="T45" s="84" t="s">
        <v>35</v>
      </c>
      <c r="U45" s="53"/>
    </row>
    <row r="46" spans="1:21" ht="9.75" customHeight="1">
      <c r="A46" s="11"/>
      <c r="B46" s="54"/>
      <c r="C46" s="55"/>
      <c r="D46" s="56"/>
      <c r="E46" s="57"/>
      <c r="F46" s="57"/>
      <c r="G46" s="57"/>
      <c r="H46" s="57"/>
      <c r="I46" s="58"/>
      <c r="J46" s="58"/>
      <c r="K46" s="43"/>
      <c r="L46" s="59"/>
      <c r="M46" s="60" t="s">
        <v>36</v>
      </c>
      <c r="N46" s="61" t="s">
        <v>59</v>
      </c>
      <c r="O46" s="62" t="s">
        <v>37</v>
      </c>
      <c r="P46" s="58" t="s">
        <v>38</v>
      </c>
      <c r="Q46" s="58" t="s">
        <v>39</v>
      </c>
      <c r="R46" s="58" t="s">
        <v>40</v>
      </c>
      <c r="S46" s="58" t="s">
        <v>39</v>
      </c>
      <c r="T46" s="85" t="s">
        <v>39</v>
      </c>
      <c r="U46" s="64"/>
    </row>
    <row r="47" spans="1:21" ht="24.75" customHeight="1">
      <c r="A47" s="87" t="s">
        <v>60</v>
      </c>
      <c r="B47" s="88">
        <f>$B$10</f>
        <v>83</v>
      </c>
      <c r="C47" s="68">
        <v>252.234</v>
      </c>
      <c r="D47" s="68">
        <v>37.577</v>
      </c>
      <c r="E47" s="68">
        <v>1.598</v>
      </c>
      <c r="F47" s="68">
        <v>0</v>
      </c>
      <c r="G47" s="68">
        <v>288.213</v>
      </c>
      <c r="H47" s="68">
        <v>0</v>
      </c>
      <c r="I47" s="68">
        <v>0</v>
      </c>
      <c r="J47" s="68">
        <v>0</v>
      </c>
      <c r="K47" s="68"/>
      <c r="L47" s="68">
        <v>28.821300000000004</v>
      </c>
      <c r="M47" s="68">
        <v>259.3917</v>
      </c>
      <c r="N47" s="68">
        <v>0</v>
      </c>
      <c r="O47" s="68">
        <v>259.3917</v>
      </c>
      <c r="P47" s="69">
        <v>12.33149253533378</v>
      </c>
      <c r="Q47" s="69">
        <v>33.78491105570899</v>
      </c>
      <c r="R47" s="69">
        <v>7.770529542813067</v>
      </c>
      <c r="S47" s="69">
        <v>0.15203209975069046</v>
      </c>
      <c r="T47" s="69">
        <v>0.03378491105570899</v>
      </c>
      <c r="U47" s="47">
        <f>B47+1911</f>
        <v>1994</v>
      </c>
    </row>
    <row r="48" spans="1:21" ht="24.75" customHeight="1">
      <c r="A48" s="89"/>
      <c r="B48" s="90">
        <f>B47+1</f>
        <v>84</v>
      </c>
      <c r="C48" s="68">
        <v>256.421</v>
      </c>
      <c r="D48" s="68">
        <v>44.388</v>
      </c>
      <c r="E48" s="68">
        <v>0.866</v>
      </c>
      <c r="F48" s="68">
        <v>0</v>
      </c>
      <c r="G48" s="68">
        <v>299.943</v>
      </c>
      <c r="H48" s="68">
        <v>0</v>
      </c>
      <c r="I48" s="68">
        <v>0</v>
      </c>
      <c r="J48" s="68">
        <v>0</v>
      </c>
      <c r="K48" s="68"/>
      <c r="L48" s="68">
        <v>29.9943</v>
      </c>
      <c r="M48" s="68">
        <v>269.9487</v>
      </c>
      <c r="N48" s="68">
        <v>0</v>
      </c>
      <c r="O48" s="68">
        <v>269.9487</v>
      </c>
      <c r="P48" s="69">
        <v>12.724433910800888</v>
      </c>
      <c r="Q48" s="69">
        <v>34.8614627693175</v>
      </c>
      <c r="R48" s="69">
        <v>8.018136436943024</v>
      </c>
      <c r="S48" s="69">
        <v>0.15687658246192873</v>
      </c>
      <c r="T48" s="69">
        <v>0.0348614627693175</v>
      </c>
      <c r="U48" s="47">
        <f>U47+1</f>
        <v>1995</v>
      </c>
    </row>
    <row r="49" spans="1:21" ht="24.75" customHeight="1">
      <c r="A49" s="89"/>
      <c r="B49" s="90">
        <f aca="true" t="shared" si="4" ref="B49:B56">B48+1</f>
        <v>85</v>
      </c>
      <c r="C49" s="68">
        <v>274.113</v>
      </c>
      <c r="D49" s="68">
        <v>47.139</v>
      </c>
      <c r="E49" s="68">
        <v>0.524</v>
      </c>
      <c r="F49" s="68">
        <v>0</v>
      </c>
      <c r="G49" s="68">
        <v>320.728</v>
      </c>
      <c r="H49" s="68">
        <v>0</v>
      </c>
      <c r="I49" s="68">
        <v>0</v>
      </c>
      <c r="J49" s="68">
        <v>0</v>
      </c>
      <c r="K49" s="68"/>
      <c r="L49" s="68">
        <v>32.0728</v>
      </c>
      <c r="M49" s="68">
        <v>288.65520000000004</v>
      </c>
      <c r="N49" s="68">
        <v>0</v>
      </c>
      <c r="O49" s="68">
        <v>288.65520000000004</v>
      </c>
      <c r="P49" s="69">
        <v>13.49624540889287</v>
      </c>
      <c r="Q49" s="69">
        <v>36.874987455991445</v>
      </c>
      <c r="R49" s="69">
        <v>8.481247114878032</v>
      </c>
      <c r="S49" s="69">
        <v>0.1659374435519615</v>
      </c>
      <c r="T49" s="69">
        <v>0.036874987455991444</v>
      </c>
      <c r="U49" s="47">
        <f aca="true" t="shared" si="5" ref="U49:U56">U48+1</f>
        <v>1996</v>
      </c>
    </row>
    <row r="50" spans="1:21" ht="24.75" customHeight="1">
      <c r="A50" s="89"/>
      <c r="B50" s="90">
        <f t="shared" si="4"/>
        <v>86</v>
      </c>
      <c r="C50" s="68">
        <v>300.686</v>
      </c>
      <c r="D50" s="68">
        <v>47.224</v>
      </c>
      <c r="E50" s="68">
        <v>0.61</v>
      </c>
      <c r="F50" s="68">
        <v>0</v>
      </c>
      <c r="G50" s="68">
        <v>347.3</v>
      </c>
      <c r="H50" s="68">
        <v>0</v>
      </c>
      <c r="I50" s="68">
        <v>0</v>
      </c>
      <c r="J50" s="68">
        <v>0</v>
      </c>
      <c r="K50" s="68"/>
      <c r="L50" s="68">
        <v>34.73</v>
      </c>
      <c r="M50" s="68">
        <v>312.57</v>
      </c>
      <c r="N50" s="68">
        <v>0</v>
      </c>
      <c r="O50" s="68">
        <v>312.57</v>
      </c>
      <c r="P50" s="69">
        <v>14.486002055300311</v>
      </c>
      <c r="Q50" s="69">
        <v>39.687676863836465</v>
      </c>
      <c r="R50" s="69">
        <v>9.128165678682386</v>
      </c>
      <c r="S50" s="69">
        <v>0.1785945458872641</v>
      </c>
      <c r="T50" s="69">
        <v>0.039687676863836466</v>
      </c>
      <c r="U50" s="47">
        <f t="shared" si="5"/>
        <v>1997</v>
      </c>
    </row>
    <row r="51" spans="1:21" ht="24.75" customHeight="1">
      <c r="A51" s="89"/>
      <c r="B51" s="90">
        <f t="shared" si="4"/>
        <v>87</v>
      </c>
      <c r="C51" s="68">
        <v>316.057</v>
      </c>
      <c r="D51" s="68">
        <v>29.082</v>
      </c>
      <c r="E51" s="68">
        <v>1.221</v>
      </c>
      <c r="F51" s="68">
        <v>0</v>
      </c>
      <c r="G51" s="68">
        <v>343.918</v>
      </c>
      <c r="H51" s="68">
        <v>0</v>
      </c>
      <c r="I51" s="68">
        <v>0</v>
      </c>
      <c r="J51" s="68">
        <v>0</v>
      </c>
      <c r="K51" s="68"/>
      <c r="L51" s="68">
        <v>34.3918</v>
      </c>
      <c r="M51" s="68">
        <v>309.5262</v>
      </c>
      <c r="N51" s="68">
        <v>0</v>
      </c>
      <c r="O51" s="68">
        <v>309.5262</v>
      </c>
      <c r="P51" s="69">
        <v>14.213382721001919</v>
      </c>
      <c r="Q51" s="69">
        <v>38.94077457808745</v>
      </c>
      <c r="R51" s="69">
        <v>8.956378152960113</v>
      </c>
      <c r="S51" s="69">
        <v>0.17523348560139354</v>
      </c>
      <c r="T51" s="69">
        <v>0.03894077457808745</v>
      </c>
      <c r="U51" s="47">
        <f t="shared" si="5"/>
        <v>1998</v>
      </c>
    </row>
    <row r="52" spans="1:21" ht="24.75" customHeight="1">
      <c r="A52" s="89"/>
      <c r="B52" s="90">
        <f t="shared" si="4"/>
        <v>88</v>
      </c>
      <c r="C52" s="68">
        <v>348.45</v>
      </c>
      <c r="D52" s="68">
        <v>44.198</v>
      </c>
      <c r="E52" s="68">
        <v>2.63</v>
      </c>
      <c r="F52" s="68">
        <v>0</v>
      </c>
      <c r="G52" s="68">
        <v>390.018</v>
      </c>
      <c r="H52" s="68">
        <v>0</v>
      </c>
      <c r="I52" s="68">
        <v>0</v>
      </c>
      <c r="J52" s="68">
        <v>0</v>
      </c>
      <c r="K52" s="68"/>
      <c r="L52" s="68">
        <v>39.0018</v>
      </c>
      <c r="M52" s="68">
        <v>351.01619999999997</v>
      </c>
      <c r="N52" s="68">
        <v>0</v>
      </c>
      <c r="O52" s="68">
        <v>351.01619999999997</v>
      </c>
      <c r="P52" s="69">
        <v>15.989815458713876</v>
      </c>
      <c r="Q52" s="69">
        <v>43.80771358551747</v>
      </c>
      <c r="R52" s="69">
        <v>10.07577412466902</v>
      </c>
      <c r="S52" s="69">
        <v>0.19713471113482864</v>
      </c>
      <c r="T52" s="69">
        <v>0.04380771358551747</v>
      </c>
      <c r="U52" s="47">
        <f t="shared" si="5"/>
        <v>1999</v>
      </c>
    </row>
    <row r="53" spans="1:21" ht="24.75" customHeight="1">
      <c r="A53" s="89"/>
      <c r="B53" s="90">
        <f t="shared" si="4"/>
        <v>89</v>
      </c>
      <c r="C53" s="68">
        <v>357.535</v>
      </c>
      <c r="D53" s="68">
        <v>33.019398200000005</v>
      </c>
      <c r="E53" s="68">
        <v>1.2423501000000001</v>
      </c>
      <c r="F53" s="68">
        <v>0</v>
      </c>
      <c r="G53" s="68">
        <v>389.3120481</v>
      </c>
      <c r="H53" s="68">
        <v>0</v>
      </c>
      <c r="I53" s="68">
        <v>0</v>
      </c>
      <c r="J53" s="68">
        <v>0</v>
      </c>
      <c r="K53" s="68"/>
      <c r="L53" s="68">
        <v>38.931204810000004</v>
      </c>
      <c r="M53" s="68">
        <v>350.38084329000003</v>
      </c>
      <c r="N53" s="68">
        <v>0</v>
      </c>
      <c r="O53" s="68">
        <v>350.38084329000003</v>
      </c>
      <c r="P53" s="69">
        <v>15.83634928733888</v>
      </c>
      <c r="Q53" s="69">
        <v>43.26871389983301</v>
      </c>
      <c r="R53" s="69">
        <v>9.951804196961593</v>
      </c>
      <c r="S53" s="69">
        <v>0.19470921254924856</v>
      </c>
      <c r="T53" s="69">
        <v>0.043268713899833014</v>
      </c>
      <c r="U53" s="47">
        <f t="shared" si="5"/>
        <v>2000</v>
      </c>
    </row>
    <row r="54" spans="1:21" ht="24.75" customHeight="1">
      <c r="A54" s="89"/>
      <c r="B54" s="90">
        <f t="shared" si="4"/>
        <v>90</v>
      </c>
      <c r="C54" s="68">
        <v>388.691</v>
      </c>
      <c r="D54" s="68">
        <v>29.550279742903708</v>
      </c>
      <c r="E54" s="68">
        <v>2.066996953877449</v>
      </c>
      <c r="F54" s="68">
        <v>0</v>
      </c>
      <c r="G54" s="68">
        <v>416.1742827890262</v>
      </c>
      <c r="H54" s="68">
        <v>0</v>
      </c>
      <c r="I54" s="68">
        <v>0</v>
      </c>
      <c r="J54" s="68">
        <v>0</v>
      </c>
      <c r="K54" s="68"/>
      <c r="L54" s="68">
        <v>41.61742827890262</v>
      </c>
      <c r="M54" s="68">
        <v>374.55685451012357</v>
      </c>
      <c r="N54" s="68">
        <v>0</v>
      </c>
      <c r="O54" s="68">
        <v>374.55685451012357</v>
      </c>
      <c r="P54" s="69">
        <v>16.812908742930663</v>
      </c>
      <c r="Q54" s="69">
        <v>46.06276367926209</v>
      </c>
      <c r="R54" s="69">
        <v>10.59443564623028</v>
      </c>
      <c r="S54" s="69">
        <v>0.2072824365566794</v>
      </c>
      <c r="T54" s="69">
        <v>0.0460627636792621</v>
      </c>
      <c r="U54" s="47">
        <f t="shared" si="5"/>
        <v>2001</v>
      </c>
    </row>
    <row r="55" spans="1:21" ht="24.75" customHeight="1">
      <c r="A55" s="89"/>
      <c r="B55" s="90">
        <f t="shared" si="4"/>
        <v>91</v>
      </c>
      <c r="C55" s="68">
        <v>416.28</v>
      </c>
      <c r="D55" s="68">
        <v>32.851653886589524</v>
      </c>
      <c r="E55" s="68">
        <v>1.2487724298553466</v>
      </c>
      <c r="F55" s="68">
        <v>0</v>
      </c>
      <c r="G55" s="68">
        <v>447.88288145673414</v>
      </c>
      <c r="H55" s="68">
        <v>0</v>
      </c>
      <c r="I55" s="68">
        <v>0</v>
      </c>
      <c r="J55" s="68">
        <v>0</v>
      </c>
      <c r="K55" s="68"/>
      <c r="L55" s="68">
        <v>44.78828814567342</v>
      </c>
      <c r="M55" s="68">
        <v>403.09459331106075</v>
      </c>
      <c r="N55" s="68">
        <v>0</v>
      </c>
      <c r="O55" s="68">
        <v>403.09459331106075</v>
      </c>
      <c r="P55" s="69">
        <v>17.998170837618723</v>
      </c>
      <c r="Q55" s="69">
        <v>49.31005708936637</v>
      </c>
      <c r="R55" s="69">
        <v>11.341313130554264</v>
      </c>
      <c r="S55" s="69">
        <v>0.22189525690214865</v>
      </c>
      <c r="T55" s="69">
        <v>0.049310057089366366</v>
      </c>
      <c r="U55" s="47">
        <f t="shared" si="5"/>
        <v>2002</v>
      </c>
    </row>
    <row r="56" spans="1:21" ht="24.75" customHeight="1">
      <c r="A56" s="91"/>
      <c r="B56" s="92">
        <f t="shared" si="4"/>
        <v>92</v>
      </c>
      <c r="C56" s="75">
        <v>447.807</v>
      </c>
      <c r="D56" s="75">
        <v>31.580856406083107</v>
      </c>
      <c r="E56" s="75">
        <v>2.8438677266912458</v>
      </c>
      <c r="F56" s="75">
        <v>0</v>
      </c>
      <c r="G56" s="75">
        <v>476.5439886793919</v>
      </c>
      <c r="H56" s="75">
        <v>0</v>
      </c>
      <c r="I56" s="75">
        <v>0</v>
      </c>
      <c r="J56" s="75">
        <v>0</v>
      </c>
      <c r="K56" s="68"/>
      <c r="L56" s="75">
        <v>47.65439886793919</v>
      </c>
      <c r="M56" s="75">
        <v>428.88958981145265</v>
      </c>
      <c r="N56" s="75">
        <v>0</v>
      </c>
      <c r="O56" s="75">
        <v>428.88958981145265</v>
      </c>
      <c r="P56" s="76">
        <v>19.06691185046682</v>
      </c>
      <c r="Q56" s="76">
        <v>52.2381146588132</v>
      </c>
      <c r="R56" s="76">
        <v>12.014766371527038</v>
      </c>
      <c r="S56" s="76">
        <v>0.23507151596465944</v>
      </c>
      <c r="T56" s="76">
        <v>0.05223811465881321</v>
      </c>
      <c r="U56" s="77">
        <f t="shared" si="5"/>
        <v>2003</v>
      </c>
    </row>
    <row r="57" spans="1:21" ht="39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s="79" customFormat="1" ht="24.75" customHeight="1">
      <c r="A58" s="93" t="s">
        <v>68</v>
      </c>
      <c r="B58" s="78"/>
      <c r="C58" s="78"/>
      <c r="D58" s="78"/>
      <c r="E58" s="78"/>
      <c r="F58" s="78"/>
      <c r="G58" s="78"/>
      <c r="H58" s="78"/>
      <c r="I58" s="78"/>
      <c r="J58" s="78"/>
      <c r="L58" s="94" t="s">
        <v>69</v>
      </c>
      <c r="M58" s="78"/>
      <c r="N58" s="78"/>
      <c r="O58" s="78"/>
      <c r="P58" s="78"/>
      <c r="Q58" s="78"/>
      <c r="R58" s="78"/>
      <c r="S58" s="78"/>
      <c r="T58" s="78"/>
      <c r="U58" s="80"/>
    </row>
    <row r="59" spans="1:20" ht="9.75" customHeight="1">
      <c r="A59" s="9" t="s">
        <v>52</v>
      </c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1"/>
      <c r="M59" s="11"/>
      <c r="N59" s="11"/>
      <c r="O59" s="11"/>
      <c r="P59" s="11"/>
      <c r="Q59" s="11"/>
      <c r="R59" s="11"/>
      <c r="T59" s="13" t="s">
        <v>53</v>
      </c>
    </row>
    <row r="60" spans="1:21" ht="9.75" customHeight="1">
      <c r="A60" s="14"/>
      <c r="B60" s="15"/>
      <c r="C60" s="16"/>
      <c r="D60" s="17" t="s">
        <v>41</v>
      </c>
      <c r="E60" s="18"/>
      <c r="F60" s="19"/>
      <c r="G60" s="19"/>
      <c r="H60" s="20" t="s">
        <v>54</v>
      </c>
      <c r="I60" s="21"/>
      <c r="J60" s="21"/>
      <c r="K60" s="12"/>
      <c r="L60" s="20" t="s">
        <v>55</v>
      </c>
      <c r="M60" s="22"/>
      <c r="N60" s="22"/>
      <c r="O60" s="22"/>
      <c r="P60" s="23" t="s">
        <v>0</v>
      </c>
      <c r="Q60" s="18"/>
      <c r="R60" s="23" t="s">
        <v>1</v>
      </c>
      <c r="S60" s="18"/>
      <c r="T60" s="24"/>
      <c r="U60" s="25"/>
    </row>
    <row r="61" spans="1:20" ht="9.75" customHeight="1">
      <c r="A61" s="12"/>
      <c r="B61" s="26"/>
      <c r="C61" s="27" t="s">
        <v>2</v>
      </c>
      <c r="D61" s="28" t="s">
        <v>3</v>
      </c>
      <c r="E61" s="29"/>
      <c r="F61" s="30" t="s">
        <v>4</v>
      </c>
      <c r="G61" s="30" t="s">
        <v>5</v>
      </c>
      <c r="H61" s="31"/>
      <c r="I61" s="32" t="s">
        <v>6</v>
      </c>
      <c r="J61" s="21"/>
      <c r="K61" s="33"/>
      <c r="L61" s="34" t="s">
        <v>7</v>
      </c>
      <c r="M61" s="34"/>
      <c r="N61" s="34"/>
      <c r="O61" s="12"/>
      <c r="P61" s="35" t="s">
        <v>8</v>
      </c>
      <c r="Q61" s="35"/>
      <c r="R61" s="35" t="s">
        <v>9</v>
      </c>
      <c r="S61" s="35"/>
      <c r="T61" s="86"/>
    </row>
    <row r="62" spans="1:21" ht="9.75" customHeight="1">
      <c r="A62" s="37" t="s">
        <v>42</v>
      </c>
      <c r="B62" s="38"/>
      <c r="C62" s="39" t="s">
        <v>10</v>
      </c>
      <c r="D62" s="40" t="s">
        <v>11</v>
      </c>
      <c r="E62" s="41" t="s">
        <v>12</v>
      </c>
      <c r="F62" s="42" t="s">
        <v>13</v>
      </c>
      <c r="G62" s="42" t="s">
        <v>10</v>
      </c>
      <c r="H62" s="41" t="s">
        <v>14</v>
      </c>
      <c r="I62" s="41" t="s">
        <v>15</v>
      </c>
      <c r="J62" s="41" t="s">
        <v>16</v>
      </c>
      <c r="K62" s="43"/>
      <c r="L62" s="40" t="s">
        <v>56</v>
      </c>
      <c r="M62" s="41" t="s">
        <v>17</v>
      </c>
      <c r="N62" s="44" t="s">
        <v>18</v>
      </c>
      <c r="O62" s="44" t="s">
        <v>57</v>
      </c>
      <c r="P62" s="45" t="s">
        <v>43</v>
      </c>
      <c r="Q62" s="45" t="s">
        <v>44</v>
      </c>
      <c r="R62" s="41" t="s">
        <v>45</v>
      </c>
      <c r="S62" s="45" t="s">
        <v>19</v>
      </c>
      <c r="T62" s="83" t="s">
        <v>46</v>
      </c>
      <c r="U62" s="47" t="s">
        <v>58</v>
      </c>
    </row>
    <row r="63" spans="1:21" ht="9.75" customHeight="1">
      <c r="A63" s="43"/>
      <c r="B63" s="48"/>
      <c r="C63" s="39" t="s">
        <v>20</v>
      </c>
      <c r="D63" s="49" t="s">
        <v>21</v>
      </c>
      <c r="E63" s="42" t="s">
        <v>22</v>
      </c>
      <c r="F63" s="42" t="s">
        <v>23</v>
      </c>
      <c r="G63" s="42" t="s">
        <v>24</v>
      </c>
      <c r="H63" s="42" t="s">
        <v>25</v>
      </c>
      <c r="I63" s="42" t="s">
        <v>26</v>
      </c>
      <c r="J63" s="42" t="s">
        <v>27</v>
      </c>
      <c r="K63" s="43"/>
      <c r="L63" s="49" t="s">
        <v>28</v>
      </c>
      <c r="M63" s="30" t="s">
        <v>29</v>
      </c>
      <c r="N63" s="50" t="s">
        <v>30</v>
      </c>
      <c r="O63" s="51" t="s">
        <v>29</v>
      </c>
      <c r="P63" s="42" t="s">
        <v>31</v>
      </c>
      <c r="Q63" s="42" t="s">
        <v>32</v>
      </c>
      <c r="R63" s="42" t="s">
        <v>33</v>
      </c>
      <c r="S63" s="42" t="s">
        <v>34</v>
      </c>
      <c r="T63" s="84" t="s">
        <v>35</v>
      </c>
      <c r="U63" s="53"/>
    </row>
    <row r="64" spans="1:21" ht="9.75" customHeight="1">
      <c r="A64" s="11"/>
      <c r="B64" s="54"/>
      <c r="C64" s="55"/>
      <c r="D64" s="56"/>
      <c r="E64" s="57"/>
      <c r="F64" s="57"/>
      <c r="G64" s="57"/>
      <c r="H64" s="57"/>
      <c r="I64" s="58"/>
      <c r="J64" s="58"/>
      <c r="K64" s="43"/>
      <c r="L64" s="59"/>
      <c r="M64" s="60" t="s">
        <v>36</v>
      </c>
      <c r="N64" s="61" t="s">
        <v>59</v>
      </c>
      <c r="O64" s="62" t="s">
        <v>37</v>
      </c>
      <c r="P64" s="58" t="s">
        <v>38</v>
      </c>
      <c r="Q64" s="58" t="s">
        <v>39</v>
      </c>
      <c r="R64" s="58" t="s">
        <v>40</v>
      </c>
      <c r="S64" s="58" t="s">
        <v>39</v>
      </c>
      <c r="T64" s="85" t="s">
        <v>39</v>
      </c>
      <c r="U64" s="64"/>
    </row>
    <row r="65" spans="1:21" ht="24.75" customHeight="1">
      <c r="A65" s="87" t="s">
        <v>60</v>
      </c>
      <c r="B65" s="88">
        <f>$B$10</f>
        <v>83</v>
      </c>
      <c r="C65" s="68">
        <v>467.98</v>
      </c>
      <c r="D65" s="68">
        <v>66.405</v>
      </c>
      <c r="E65" s="68">
        <v>20.831</v>
      </c>
      <c r="F65" s="68">
        <v>0</v>
      </c>
      <c r="G65" s="68">
        <v>513.554</v>
      </c>
      <c r="H65" s="68">
        <v>0</v>
      </c>
      <c r="I65" s="68">
        <v>0</v>
      </c>
      <c r="J65" s="68">
        <v>0</v>
      </c>
      <c r="K65" s="68"/>
      <c r="L65" s="68">
        <v>51.3554</v>
      </c>
      <c r="M65" s="68">
        <v>462.19859999999994</v>
      </c>
      <c r="N65" s="68">
        <v>0</v>
      </c>
      <c r="O65" s="68">
        <v>462.19859999999994</v>
      </c>
      <c r="P65" s="69">
        <v>21.972941253485455</v>
      </c>
      <c r="Q65" s="69">
        <v>60.19983905064509</v>
      </c>
      <c r="R65" s="69">
        <v>17.68922605635989</v>
      </c>
      <c r="S65" s="69">
        <v>0.36230972133435496</v>
      </c>
      <c r="T65" s="69">
        <v>0.09101312666871779</v>
      </c>
      <c r="U65" s="47">
        <f>B65+1911</f>
        <v>1994</v>
      </c>
    </row>
    <row r="66" spans="1:21" ht="24.75" customHeight="1">
      <c r="A66" s="89"/>
      <c r="B66" s="90">
        <f>B65+1</f>
        <v>84</v>
      </c>
      <c r="C66" s="68">
        <v>472.409</v>
      </c>
      <c r="D66" s="68">
        <v>77.522</v>
      </c>
      <c r="E66" s="68">
        <v>23.118</v>
      </c>
      <c r="F66" s="68">
        <v>0</v>
      </c>
      <c r="G66" s="68">
        <v>526.813</v>
      </c>
      <c r="H66" s="68">
        <v>0</v>
      </c>
      <c r="I66" s="68">
        <v>0</v>
      </c>
      <c r="J66" s="68">
        <v>0</v>
      </c>
      <c r="K66" s="68"/>
      <c r="L66" s="68">
        <v>52.6813</v>
      </c>
      <c r="M66" s="68">
        <v>474.13169999999997</v>
      </c>
      <c r="N66" s="68">
        <v>0</v>
      </c>
      <c r="O66" s="68">
        <v>474.13169999999997</v>
      </c>
      <c r="P66" s="69">
        <v>22.348903631192417</v>
      </c>
      <c r="Q66" s="69">
        <v>61.22987296217101</v>
      </c>
      <c r="R66" s="69">
        <v>17.70919470001567</v>
      </c>
      <c r="S66" s="69">
        <v>0.365487234698495</v>
      </c>
      <c r="T66" s="69">
        <v>0.09550023285909813</v>
      </c>
      <c r="U66" s="47">
        <f>U65+1</f>
        <v>1995</v>
      </c>
    </row>
    <row r="67" spans="1:21" ht="24.75" customHeight="1">
      <c r="A67" s="89"/>
      <c r="B67" s="90">
        <f aca="true" t="shared" si="6" ref="B67:B74">B66+1</f>
        <v>85</v>
      </c>
      <c r="C67" s="68">
        <v>463.022</v>
      </c>
      <c r="D67" s="68">
        <v>67.047</v>
      </c>
      <c r="E67" s="68">
        <v>24.092</v>
      </c>
      <c r="F67" s="68">
        <v>0</v>
      </c>
      <c r="G67" s="68">
        <v>505.977</v>
      </c>
      <c r="H67" s="68">
        <v>0</v>
      </c>
      <c r="I67" s="68">
        <v>0</v>
      </c>
      <c r="J67" s="68">
        <v>0</v>
      </c>
      <c r="K67" s="68"/>
      <c r="L67" s="68">
        <v>50.5977</v>
      </c>
      <c r="M67" s="68">
        <v>455.37929999999994</v>
      </c>
      <c r="N67" s="68">
        <v>0</v>
      </c>
      <c r="O67" s="68">
        <v>455.37929999999994</v>
      </c>
      <c r="P67" s="69">
        <v>21.291529779923753</v>
      </c>
      <c r="Q67" s="69">
        <v>58.173578633671454</v>
      </c>
      <c r="R67" s="69">
        <v>16.71105854546573</v>
      </c>
      <c r="S67" s="69">
        <v>0.3477369293011686</v>
      </c>
      <c r="T67" s="69">
        <v>0.09174991388156079</v>
      </c>
      <c r="U67" s="47">
        <f aca="true" t="shared" si="7" ref="U67:U74">U66+1</f>
        <v>1996</v>
      </c>
    </row>
    <row r="68" spans="1:21" ht="24.75" customHeight="1">
      <c r="A68" s="89"/>
      <c r="B68" s="90">
        <f t="shared" si="6"/>
        <v>86</v>
      </c>
      <c r="C68" s="68">
        <v>494.701</v>
      </c>
      <c r="D68" s="68">
        <v>81.172</v>
      </c>
      <c r="E68" s="68">
        <v>19.42</v>
      </c>
      <c r="F68" s="68">
        <v>0</v>
      </c>
      <c r="G68" s="68">
        <v>556.4530000000001</v>
      </c>
      <c r="H68" s="68">
        <v>0</v>
      </c>
      <c r="I68" s="68">
        <v>0</v>
      </c>
      <c r="J68" s="68">
        <v>0</v>
      </c>
      <c r="K68" s="68"/>
      <c r="L68" s="68">
        <v>55.64530000000001</v>
      </c>
      <c r="M68" s="68">
        <v>500.80770000000007</v>
      </c>
      <c r="N68" s="68">
        <v>0</v>
      </c>
      <c r="O68" s="68">
        <v>500.80770000000007</v>
      </c>
      <c r="P68" s="69">
        <v>23.20984538346682</v>
      </c>
      <c r="Q68" s="69">
        <v>63.5886174889502</v>
      </c>
      <c r="R68" s="69">
        <v>18.318767897760495</v>
      </c>
      <c r="S68" s="69">
        <v>0.38086402445006723</v>
      </c>
      <c r="T68" s="69">
        <v>0.10070052437093877</v>
      </c>
      <c r="U68" s="47">
        <f t="shared" si="7"/>
        <v>1997</v>
      </c>
    </row>
    <row r="69" spans="1:21" ht="24.75" customHeight="1">
      <c r="A69" s="89"/>
      <c r="B69" s="90">
        <f t="shared" si="6"/>
        <v>87</v>
      </c>
      <c r="C69" s="68">
        <v>481.703</v>
      </c>
      <c r="D69" s="68">
        <v>78.178</v>
      </c>
      <c r="E69" s="68">
        <v>14.947</v>
      </c>
      <c r="F69" s="68">
        <v>0</v>
      </c>
      <c r="G69" s="68">
        <v>544.934</v>
      </c>
      <c r="H69" s="68">
        <v>0</v>
      </c>
      <c r="I69" s="68">
        <v>0</v>
      </c>
      <c r="J69" s="68">
        <v>0</v>
      </c>
      <c r="K69" s="68"/>
      <c r="L69" s="68">
        <v>54.4934</v>
      </c>
      <c r="M69" s="68">
        <v>490.44059999999996</v>
      </c>
      <c r="N69" s="68">
        <v>0</v>
      </c>
      <c r="O69" s="68">
        <v>490.44059999999996</v>
      </c>
      <c r="P69" s="69">
        <v>22.520936675854298</v>
      </c>
      <c r="Q69" s="69">
        <v>61.701196372203555</v>
      </c>
      <c r="R69" s="69">
        <v>17.953474763803744</v>
      </c>
      <c r="S69" s="69">
        <v>0.3688698048018539</v>
      </c>
      <c r="T69" s="69">
        <v>0.09499978952437252</v>
      </c>
      <c r="U69" s="47">
        <f t="shared" si="7"/>
        <v>1998</v>
      </c>
    </row>
    <row r="70" spans="1:21" ht="24.75" customHeight="1">
      <c r="A70" s="89"/>
      <c r="B70" s="90">
        <f t="shared" si="6"/>
        <v>88</v>
      </c>
      <c r="C70" s="68">
        <v>486.475</v>
      </c>
      <c r="D70" s="68">
        <v>73.135</v>
      </c>
      <c r="E70" s="68">
        <v>20.878</v>
      </c>
      <c r="F70" s="68">
        <v>0</v>
      </c>
      <c r="G70" s="68">
        <v>538.732</v>
      </c>
      <c r="H70" s="68">
        <v>0</v>
      </c>
      <c r="I70" s="68">
        <v>0</v>
      </c>
      <c r="J70" s="68">
        <v>0</v>
      </c>
      <c r="K70" s="68"/>
      <c r="L70" s="68">
        <v>53.8732</v>
      </c>
      <c r="M70" s="68">
        <v>484.8588</v>
      </c>
      <c r="N70" s="68">
        <v>0</v>
      </c>
      <c r="O70" s="68">
        <v>484.8588</v>
      </c>
      <c r="P70" s="69">
        <v>22.08673769339837</v>
      </c>
      <c r="Q70" s="69">
        <v>60.51161011889964</v>
      </c>
      <c r="R70" s="69">
        <v>17.62108676194128</v>
      </c>
      <c r="S70" s="69">
        <v>0.36011518134934256</v>
      </c>
      <c r="T70" s="69">
        <v>0.09247838095446137</v>
      </c>
      <c r="U70" s="47">
        <f t="shared" si="7"/>
        <v>1999</v>
      </c>
    </row>
    <row r="71" spans="1:21" ht="24.75" customHeight="1">
      <c r="A71" s="89"/>
      <c r="B71" s="90">
        <f t="shared" si="6"/>
        <v>89</v>
      </c>
      <c r="C71" s="68">
        <v>440.382</v>
      </c>
      <c r="D71" s="68">
        <v>63.4488312</v>
      </c>
      <c r="E71" s="68">
        <v>15.700832199999999</v>
      </c>
      <c r="F71" s="68">
        <v>0</v>
      </c>
      <c r="G71" s="68">
        <v>488.12999900000005</v>
      </c>
      <c r="H71" s="68">
        <v>0</v>
      </c>
      <c r="I71" s="68">
        <v>0</v>
      </c>
      <c r="J71" s="68">
        <v>0</v>
      </c>
      <c r="K71" s="68"/>
      <c r="L71" s="68">
        <v>48.81299990000001</v>
      </c>
      <c r="M71" s="68">
        <v>439.31699910000003</v>
      </c>
      <c r="N71" s="68">
        <v>0</v>
      </c>
      <c r="O71" s="68">
        <v>439.31699910000003</v>
      </c>
      <c r="P71" s="69">
        <v>19.856044012814042</v>
      </c>
      <c r="Q71" s="69">
        <v>54.25148637380886</v>
      </c>
      <c r="R71" s="69">
        <v>15.857126263585808</v>
      </c>
      <c r="S71" s="69">
        <v>0.32415398737066725</v>
      </c>
      <c r="T71" s="69">
        <v>0.08341572916120915</v>
      </c>
      <c r="U71" s="47">
        <f t="shared" si="7"/>
        <v>2000</v>
      </c>
    </row>
    <row r="72" spans="1:21" ht="24.75" customHeight="1">
      <c r="A72" s="89"/>
      <c r="B72" s="90">
        <f t="shared" si="6"/>
        <v>90</v>
      </c>
      <c r="C72" s="68">
        <v>463.472</v>
      </c>
      <c r="D72" s="68">
        <v>61.73614639767456</v>
      </c>
      <c r="E72" s="68">
        <v>59.81523915717411</v>
      </c>
      <c r="F72" s="68">
        <v>0</v>
      </c>
      <c r="G72" s="68">
        <v>465.39290724050045</v>
      </c>
      <c r="H72" s="68">
        <v>0</v>
      </c>
      <c r="I72" s="68">
        <v>0</v>
      </c>
      <c r="J72" s="68">
        <v>0</v>
      </c>
      <c r="K72" s="68"/>
      <c r="L72" s="68">
        <v>46.53929072405005</v>
      </c>
      <c r="M72" s="68">
        <v>418.8536165164504</v>
      </c>
      <c r="N72" s="68">
        <v>0</v>
      </c>
      <c r="O72" s="68">
        <v>418.8536165164504</v>
      </c>
      <c r="P72" s="69">
        <v>18.801278220759997</v>
      </c>
      <c r="Q72" s="69">
        <v>51.510351289753416</v>
      </c>
      <c r="R72" s="69">
        <v>15.239002611790166</v>
      </c>
      <c r="S72" s="69">
        <v>0.3075167971998279</v>
      </c>
      <c r="T72" s="69">
        <v>0.07693714844515796</v>
      </c>
      <c r="U72" s="47">
        <f t="shared" si="7"/>
        <v>2001</v>
      </c>
    </row>
    <row r="73" spans="1:21" ht="24.75" customHeight="1">
      <c r="A73" s="89"/>
      <c r="B73" s="90">
        <f t="shared" si="6"/>
        <v>91</v>
      </c>
      <c r="C73" s="68">
        <v>459.575</v>
      </c>
      <c r="D73" s="68">
        <v>55.74004383638764</v>
      </c>
      <c r="E73" s="68">
        <v>41.046459019643784</v>
      </c>
      <c r="F73" s="68">
        <v>0</v>
      </c>
      <c r="G73" s="68">
        <v>474.26858481674384</v>
      </c>
      <c r="H73" s="68">
        <v>0</v>
      </c>
      <c r="I73" s="68">
        <v>0</v>
      </c>
      <c r="J73" s="68">
        <v>0</v>
      </c>
      <c r="K73" s="68"/>
      <c r="L73" s="68">
        <v>47.42685848167439</v>
      </c>
      <c r="M73" s="68">
        <v>426.84172633506944</v>
      </c>
      <c r="N73" s="68">
        <v>0</v>
      </c>
      <c r="O73" s="68">
        <v>426.84172633506944</v>
      </c>
      <c r="P73" s="69">
        <v>19.058480164913384</v>
      </c>
      <c r="Q73" s="69">
        <v>52.21501415044763</v>
      </c>
      <c r="R73" s="69">
        <v>15.292472269312348</v>
      </c>
      <c r="S73" s="69">
        <v>0.3107093578282999</v>
      </c>
      <c r="T73" s="69">
        <v>0.07907050130337659</v>
      </c>
      <c r="U73" s="47">
        <f t="shared" si="7"/>
        <v>2002</v>
      </c>
    </row>
    <row r="74" spans="1:21" ht="24.75" customHeight="1">
      <c r="A74" s="91"/>
      <c r="B74" s="92">
        <f t="shared" si="6"/>
        <v>92</v>
      </c>
      <c r="C74" s="75">
        <v>529.082</v>
      </c>
      <c r="D74" s="75">
        <v>51.33745688988459</v>
      </c>
      <c r="E74" s="75">
        <v>65.61684146732998</v>
      </c>
      <c r="F74" s="75">
        <v>0</v>
      </c>
      <c r="G74" s="75">
        <v>514.8026154225546</v>
      </c>
      <c r="H74" s="75">
        <v>0</v>
      </c>
      <c r="I74" s="75">
        <v>0</v>
      </c>
      <c r="J74" s="75">
        <v>0</v>
      </c>
      <c r="K74" s="68"/>
      <c r="L74" s="75">
        <v>51.48026154225546</v>
      </c>
      <c r="M74" s="75">
        <v>463.32235388029915</v>
      </c>
      <c r="N74" s="75">
        <v>0</v>
      </c>
      <c r="O74" s="75">
        <v>463.32235388029915</v>
      </c>
      <c r="P74" s="76">
        <v>20.59767056521492</v>
      </c>
      <c r="Q74" s="76">
        <v>56.43197415127375</v>
      </c>
      <c r="R74" s="76">
        <v>16.440242381529355</v>
      </c>
      <c r="S74" s="76">
        <v>0.33494775017682393</v>
      </c>
      <c r="T74" s="76">
        <v>0.0864890543835959</v>
      </c>
      <c r="U74" s="77">
        <f t="shared" si="7"/>
        <v>2003</v>
      </c>
    </row>
    <row r="75" spans="1:21" ht="9.75" customHeight="1">
      <c r="A75" s="1" t="s">
        <v>70</v>
      </c>
      <c r="B75" s="2"/>
      <c r="U75" s="4" t="s">
        <v>71</v>
      </c>
    </row>
    <row r="76" spans="1:20" ht="24.75" customHeight="1">
      <c r="A76" s="2"/>
      <c r="B76" s="2"/>
      <c r="T76" s="5"/>
    </row>
    <row r="77" spans="1:21" s="79" customFormat="1" ht="24.75" customHeight="1">
      <c r="A77" s="93" t="s">
        <v>72</v>
      </c>
      <c r="B77" s="78"/>
      <c r="C77" s="78"/>
      <c r="D77" s="78"/>
      <c r="E77" s="78"/>
      <c r="F77" s="78"/>
      <c r="G77" s="78"/>
      <c r="H77" s="78"/>
      <c r="I77" s="78"/>
      <c r="J77" s="78"/>
      <c r="L77" s="94" t="s">
        <v>73</v>
      </c>
      <c r="M77" s="78"/>
      <c r="N77" s="78"/>
      <c r="O77" s="78"/>
      <c r="P77" s="78"/>
      <c r="Q77" s="78"/>
      <c r="R77" s="78"/>
      <c r="S77" s="78"/>
      <c r="T77" s="78"/>
      <c r="U77" s="80"/>
    </row>
    <row r="78" spans="1:20" ht="9.75" customHeight="1">
      <c r="A78" s="9" t="s">
        <v>52</v>
      </c>
      <c r="B78" s="10"/>
      <c r="C78" s="11"/>
      <c r="D78" s="11"/>
      <c r="E78" s="11"/>
      <c r="F78" s="11"/>
      <c r="G78" s="11"/>
      <c r="H78" s="11"/>
      <c r="I78" s="11"/>
      <c r="J78" s="11"/>
      <c r="K78" s="12"/>
      <c r="L78" s="11"/>
      <c r="M78" s="11"/>
      <c r="N78" s="11"/>
      <c r="O78" s="11"/>
      <c r="P78" s="11"/>
      <c r="Q78" s="11"/>
      <c r="R78" s="11"/>
      <c r="T78" s="13" t="s">
        <v>53</v>
      </c>
    </row>
    <row r="79" spans="1:21" ht="9.75" customHeight="1">
      <c r="A79" s="14"/>
      <c r="B79" s="15"/>
      <c r="C79" s="16"/>
      <c r="D79" s="17" t="s">
        <v>41</v>
      </c>
      <c r="E79" s="18"/>
      <c r="F79" s="19"/>
      <c r="G79" s="19"/>
      <c r="H79" s="20" t="s">
        <v>54</v>
      </c>
      <c r="I79" s="21"/>
      <c r="J79" s="21"/>
      <c r="K79" s="12"/>
      <c r="L79" s="20" t="s">
        <v>55</v>
      </c>
      <c r="M79" s="22"/>
      <c r="N79" s="22"/>
      <c r="O79" s="22"/>
      <c r="P79" s="23" t="s">
        <v>0</v>
      </c>
      <c r="Q79" s="18"/>
      <c r="R79" s="23" t="s">
        <v>1</v>
      </c>
      <c r="S79" s="18"/>
      <c r="T79" s="24"/>
      <c r="U79" s="25"/>
    </row>
    <row r="80" spans="1:21" ht="9.75" customHeight="1">
      <c r="A80" s="12"/>
      <c r="B80" s="26"/>
      <c r="C80" s="27" t="s">
        <v>2</v>
      </c>
      <c r="D80" s="28" t="s">
        <v>3</v>
      </c>
      <c r="E80" s="29"/>
      <c r="F80" s="30" t="s">
        <v>4</v>
      </c>
      <c r="G80" s="30" t="s">
        <v>5</v>
      </c>
      <c r="H80" s="31"/>
      <c r="I80" s="32" t="s">
        <v>6</v>
      </c>
      <c r="J80" s="21"/>
      <c r="K80" s="33"/>
      <c r="L80" s="34" t="s">
        <v>7</v>
      </c>
      <c r="M80" s="34"/>
      <c r="N80" s="34"/>
      <c r="O80" s="12"/>
      <c r="P80" s="35" t="s">
        <v>8</v>
      </c>
      <c r="Q80" s="35"/>
      <c r="R80" s="35" t="s">
        <v>9</v>
      </c>
      <c r="S80" s="35"/>
      <c r="T80" s="82"/>
      <c r="U80" s="53"/>
    </row>
    <row r="81" spans="1:21" ht="9.75" customHeight="1">
      <c r="A81" s="37" t="s">
        <v>42</v>
      </c>
      <c r="B81" s="38"/>
      <c r="C81" s="39" t="s">
        <v>10</v>
      </c>
      <c r="D81" s="40" t="s">
        <v>11</v>
      </c>
      <c r="E81" s="41" t="s">
        <v>12</v>
      </c>
      <c r="F81" s="42" t="s">
        <v>13</v>
      </c>
      <c r="G81" s="42" t="s">
        <v>10</v>
      </c>
      <c r="H81" s="41" t="s">
        <v>14</v>
      </c>
      <c r="I81" s="41" t="s">
        <v>15</v>
      </c>
      <c r="J81" s="41" t="s">
        <v>16</v>
      </c>
      <c r="K81" s="43"/>
      <c r="L81" s="40" t="s">
        <v>56</v>
      </c>
      <c r="M81" s="41" t="s">
        <v>17</v>
      </c>
      <c r="N81" s="44" t="s">
        <v>18</v>
      </c>
      <c r="O81" s="44" t="s">
        <v>57</v>
      </c>
      <c r="P81" s="45" t="s">
        <v>43</v>
      </c>
      <c r="Q81" s="45" t="s">
        <v>44</v>
      </c>
      <c r="R81" s="41" t="s">
        <v>45</v>
      </c>
      <c r="S81" s="45" t="s">
        <v>19</v>
      </c>
      <c r="T81" s="83" t="s">
        <v>46</v>
      </c>
      <c r="U81" s="47" t="s">
        <v>58</v>
      </c>
    </row>
    <row r="82" spans="1:21" ht="9.75" customHeight="1">
      <c r="A82" s="43"/>
      <c r="B82" s="48"/>
      <c r="C82" s="39" t="s">
        <v>20</v>
      </c>
      <c r="D82" s="49" t="s">
        <v>21</v>
      </c>
      <c r="E82" s="42" t="s">
        <v>22</v>
      </c>
      <c r="F82" s="42" t="s">
        <v>23</v>
      </c>
      <c r="G82" s="42" t="s">
        <v>24</v>
      </c>
      <c r="H82" s="42" t="s">
        <v>25</v>
      </c>
      <c r="I82" s="42" t="s">
        <v>26</v>
      </c>
      <c r="J82" s="42" t="s">
        <v>27</v>
      </c>
      <c r="K82" s="43"/>
      <c r="L82" s="49" t="s">
        <v>28</v>
      </c>
      <c r="M82" s="30" t="s">
        <v>29</v>
      </c>
      <c r="N82" s="50" t="s">
        <v>30</v>
      </c>
      <c r="O82" s="51" t="s">
        <v>29</v>
      </c>
      <c r="P82" s="42" t="s">
        <v>31</v>
      </c>
      <c r="Q82" s="42" t="s">
        <v>32</v>
      </c>
      <c r="R82" s="42" t="s">
        <v>33</v>
      </c>
      <c r="S82" s="42" t="s">
        <v>34</v>
      </c>
      <c r="T82" s="84" t="s">
        <v>35</v>
      </c>
      <c r="U82" s="53"/>
    </row>
    <row r="83" spans="1:21" ht="9.75" customHeight="1">
      <c r="A83" s="11"/>
      <c r="B83" s="54"/>
      <c r="C83" s="55"/>
      <c r="D83" s="56"/>
      <c r="E83" s="57"/>
      <c r="F83" s="57"/>
      <c r="G83" s="57"/>
      <c r="H83" s="57"/>
      <c r="I83" s="58"/>
      <c r="J83" s="58"/>
      <c r="K83" s="43"/>
      <c r="L83" s="59"/>
      <c r="M83" s="60" t="s">
        <v>36</v>
      </c>
      <c r="N83" s="61" t="s">
        <v>59</v>
      </c>
      <c r="O83" s="62" t="s">
        <v>37</v>
      </c>
      <c r="P83" s="58" t="s">
        <v>38</v>
      </c>
      <c r="Q83" s="58" t="s">
        <v>39</v>
      </c>
      <c r="R83" s="58" t="s">
        <v>40</v>
      </c>
      <c r="S83" s="58" t="s">
        <v>39</v>
      </c>
      <c r="T83" s="85" t="s">
        <v>39</v>
      </c>
      <c r="U83" s="64"/>
    </row>
    <row r="84" spans="1:21" ht="24.75" customHeight="1">
      <c r="A84" s="87" t="s">
        <v>60</v>
      </c>
      <c r="B84" s="88">
        <f>$B$10</f>
        <v>83</v>
      </c>
      <c r="C84" s="68">
        <v>432.618</v>
      </c>
      <c r="D84" s="68">
        <v>9.399</v>
      </c>
      <c r="E84" s="68">
        <v>3.872</v>
      </c>
      <c r="F84" s="68">
        <v>0</v>
      </c>
      <c r="G84" s="68">
        <v>438.145</v>
      </c>
      <c r="H84" s="68">
        <v>0</v>
      </c>
      <c r="I84" s="68">
        <v>0</v>
      </c>
      <c r="J84" s="68">
        <v>0</v>
      </c>
      <c r="K84" s="68"/>
      <c r="L84" s="68">
        <v>43.8145</v>
      </c>
      <c r="M84" s="68">
        <v>394.3305</v>
      </c>
      <c r="N84" s="68">
        <v>0</v>
      </c>
      <c r="O84" s="68">
        <v>394.3305</v>
      </c>
      <c r="P84" s="69">
        <v>18.746488870709577</v>
      </c>
      <c r="Q84" s="69">
        <v>51.360243481396104</v>
      </c>
      <c r="R84" s="69">
        <v>9.219697851442808</v>
      </c>
      <c r="S84" s="69">
        <v>0.2424532197880177</v>
      </c>
      <c r="T84" s="69">
        <v>0.043767145085106506</v>
      </c>
      <c r="U84" s="47">
        <f>B84+1911</f>
        <v>1994</v>
      </c>
    </row>
    <row r="85" spans="1:21" ht="24.75" customHeight="1">
      <c r="A85" s="89"/>
      <c r="B85" s="90">
        <f>B84+1</f>
        <v>84</v>
      </c>
      <c r="C85" s="68">
        <v>460.298</v>
      </c>
      <c r="D85" s="68">
        <v>8.55</v>
      </c>
      <c r="E85" s="68">
        <v>2.686</v>
      </c>
      <c r="F85" s="68">
        <v>0</v>
      </c>
      <c r="G85" s="68">
        <v>466.16200000000003</v>
      </c>
      <c r="H85" s="68">
        <v>0</v>
      </c>
      <c r="I85" s="68">
        <v>0</v>
      </c>
      <c r="J85" s="68">
        <v>0</v>
      </c>
      <c r="K85" s="68"/>
      <c r="L85" s="68">
        <v>46.616200000000006</v>
      </c>
      <c r="M85" s="68">
        <v>419.54580000000004</v>
      </c>
      <c r="N85" s="68">
        <v>0</v>
      </c>
      <c r="O85" s="68">
        <v>419.54580000000004</v>
      </c>
      <c r="P85" s="69">
        <v>19.77591595978824</v>
      </c>
      <c r="Q85" s="69">
        <v>54.18059167065271</v>
      </c>
      <c r="R85" s="69">
        <v>9.745435933504467</v>
      </c>
      <c r="S85" s="69">
        <v>0.2562714895726038</v>
      </c>
      <c r="T85" s="69">
        <v>0.04674701449343915</v>
      </c>
      <c r="U85" s="47">
        <f>U84+1</f>
        <v>1995</v>
      </c>
    </row>
    <row r="86" spans="1:21" ht="24.75" customHeight="1">
      <c r="A86" s="89"/>
      <c r="B86" s="90">
        <f aca="true" t="shared" si="8" ref="B86:B93">B85+1</f>
        <v>85</v>
      </c>
      <c r="C86" s="68">
        <v>501.909</v>
      </c>
      <c r="D86" s="68">
        <v>5.707</v>
      </c>
      <c r="E86" s="68">
        <v>1.548</v>
      </c>
      <c r="F86" s="68">
        <v>0</v>
      </c>
      <c r="G86" s="68">
        <v>506.068</v>
      </c>
      <c r="H86" s="68">
        <v>0</v>
      </c>
      <c r="I86" s="68">
        <v>0</v>
      </c>
      <c r="J86" s="68">
        <v>0</v>
      </c>
      <c r="K86" s="68"/>
      <c r="L86" s="68">
        <v>50.6068</v>
      </c>
      <c r="M86" s="68">
        <v>455.46119999999996</v>
      </c>
      <c r="N86" s="68">
        <v>0</v>
      </c>
      <c r="O86" s="68">
        <v>455.46119999999996</v>
      </c>
      <c r="P86" s="69">
        <v>21.295359063092697</v>
      </c>
      <c r="Q86" s="69">
        <v>58.18404115599097</v>
      </c>
      <c r="R86" s="69">
        <v>10.46160696792949</v>
      </c>
      <c r="S86" s="69">
        <v>0.2751057833937565</v>
      </c>
      <c r="T86" s="69">
        <v>0.05008482262707703</v>
      </c>
      <c r="U86" s="47">
        <f aca="true" t="shared" si="9" ref="U86:U93">U85+1</f>
        <v>1996</v>
      </c>
    </row>
    <row r="87" spans="1:21" ht="24.75" customHeight="1">
      <c r="A87" s="89"/>
      <c r="B87" s="90">
        <f t="shared" si="8"/>
        <v>86</v>
      </c>
      <c r="C87" s="68">
        <v>468.021</v>
      </c>
      <c r="D87" s="68">
        <v>12.512</v>
      </c>
      <c r="E87" s="68">
        <v>1.116</v>
      </c>
      <c r="F87" s="68">
        <v>0</v>
      </c>
      <c r="G87" s="68">
        <v>479.41700000000003</v>
      </c>
      <c r="H87" s="68">
        <v>0</v>
      </c>
      <c r="I87" s="68">
        <v>0</v>
      </c>
      <c r="J87" s="68">
        <v>0</v>
      </c>
      <c r="K87" s="68"/>
      <c r="L87" s="68">
        <v>47.941700000000004</v>
      </c>
      <c r="M87" s="68">
        <v>431.4753</v>
      </c>
      <c r="N87" s="68">
        <v>0</v>
      </c>
      <c r="O87" s="68">
        <v>431.4753</v>
      </c>
      <c r="P87" s="69">
        <v>19.996647415335186</v>
      </c>
      <c r="Q87" s="69">
        <v>54.78533538447996</v>
      </c>
      <c r="R87" s="69">
        <v>9.888676337429095</v>
      </c>
      <c r="S87" s="69">
        <v>0.2600254459219419</v>
      </c>
      <c r="T87" s="69">
        <v>0.04828998602129601</v>
      </c>
      <c r="U87" s="47">
        <f t="shared" si="9"/>
        <v>1997</v>
      </c>
    </row>
    <row r="88" spans="1:21" ht="24.75" customHeight="1">
      <c r="A88" s="89"/>
      <c r="B88" s="90">
        <f t="shared" si="8"/>
        <v>87</v>
      </c>
      <c r="C88" s="68">
        <v>458.57</v>
      </c>
      <c r="D88" s="68">
        <v>19.152</v>
      </c>
      <c r="E88" s="68">
        <v>0.086</v>
      </c>
      <c r="F88" s="68">
        <v>0</v>
      </c>
      <c r="G88" s="68">
        <v>477.63599999999997</v>
      </c>
      <c r="H88" s="68">
        <v>0</v>
      </c>
      <c r="I88" s="68">
        <v>0</v>
      </c>
      <c r="J88" s="68">
        <v>0</v>
      </c>
      <c r="K88" s="68"/>
      <c r="L88" s="68">
        <v>47.7636</v>
      </c>
      <c r="M88" s="68">
        <v>429.87239999999997</v>
      </c>
      <c r="N88" s="68">
        <v>0</v>
      </c>
      <c r="O88" s="68">
        <v>429.87239999999997</v>
      </c>
      <c r="P88" s="69">
        <v>19.739656747621446</v>
      </c>
      <c r="Q88" s="69">
        <v>54.081251363346425</v>
      </c>
      <c r="R88" s="69">
        <v>9.700262018286084</v>
      </c>
      <c r="S88" s="69">
        <v>0.2550936913057142</v>
      </c>
      <c r="T88" s="69">
        <v>0.04585224815589963</v>
      </c>
      <c r="U88" s="47">
        <f t="shared" si="9"/>
        <v>1998</v>
      </c>
    </row>
    <row r="89" spans="1:21" ht="24.75" customHeight="1">
      <c r="A89" s="89"/>
      <c r="B89" s="90">
        <f t="shared" si="8"/>
        <v>88</v>
      </c>
      <c r="C89" s="68">
        <v>537.974</v>
      </c>
      <c r="D89" s="68">
        <v>8.063</v>
      </c>
      <c r="E89" s="68">
        <v>0.002</v>
      </c>
      <c r="F89" s="68">
        <v>0</v>
      </c>
      <c r="G89" s="68">
        <v>546.035</v>
      </c>
      <c r="H89" s="68">
        <v>0</v>
      </c>
      <c r="I89" s="68">
        <v>0</v>
      </c>
      <c r="J89" s="68">
        <v>0</v>
      </c>
      <c r="K89" s="68"/>
      <c r="L89" s="68">
        <v>54.60350000000001</v>
      </c>
      <c r="M89" s="68">
        <v>491.4315000000001</v>
      </c>
      <c r="N89" s="68">
        <v>0</v>
      </c>
      <c r="O89" s="68">
        <v>491.4315000000001</v>
      </c>
      <c r="P89" s="69">
        <v>22.386143419018698</v>
      </c>
      <c r="Q89" s="69">
        <v>61.33189977813342</v>
      </c>
      <c r="R89" s="69">
        <v>10.961028599888758</v>
      </c>
      <c r="S89" s="69">
        <v>0.28826360887121366</v>
      </c>
      <c r="T89" s="69">
        <v>0.050822065432152466</v>
      </c>
      <c r="U89" s="47">
        <f t="shared" si="9"/>
        <v>1999</v>
      </c>
    </row>
    <row r="90" spans="1:21" ht="24.75" customHeight="1">
      <c r="A90" s="89"/>
      <c r="B90" s="90">
        <f t="shared" si="8"/>
        <v>89</v>
      </c>
      <c r="C90" s="68">
        <v>488.782</v>
      </c>
      <c r="D90" s="68">
        <v>11.380476999999999</v>
      </c>
      <c r="E90" s="68">
        <v>0.039839</v>
      </c>
      <c r="F90" s="68">
        <v>0</v>
      </c>
      <c r="G90" s="68">
        <v>500.122638</v>
      </c>
      <c r="H90" s="68">
        <v>0</v>
      </c>
      <c r="I90" s="68">
        <v>0</v>
      </c>
      <c r="J90" s="68">
        <v>0</v>
      </c>
      <c r="K90" s="68"/>
      <c r="L90" s="68">
        <v>50.0122638</v>
      </c>
      <c r="M90" s="68">
        <v>450.1103742</v>
      </c>
      <c r="N90" s="68">
        <v>0</v>
      </c>
      <c r="O90" s="68">
        <v>450.1103742</v>
      </c>
      <c r="P90" s="69">
        <v>20.343877926528883</v>
      </c>
      <c r="Q90" s="69">
        <v>55.584365919477825</v>
      </c>
      <c r="R90" s="69">
        <v>9.907285121812032</v>
      </c>
      <c r="S90" s="69">
        <v>0.2605611645897586</v>
      </c>
      <c r="T90" s="69">
        <v>0.0452723543540963</v>
      </c>
      <c r="U90" s="47">
        <f t="shared" si="9"/>
        <v>2000</v>
      </c>
    </row>
    <row r="91" spans="1:21" ht="24.75" customHeight="1">
      <c r="A91" s="89"/>
      <c r="B91" s="90">
        <f t="shared" si="8"/>
        <v>90</v>
      </c>
      <c r="C91" s="68">
        <v>450.857</v>
      </c>
      <c r="D91" s="68">
        <v>9.276237000000002</v>
      </c>
      <c r="E91" s="68">
        <v>0.10022599999999998</v>
      </c>
      <c r="F91" s="68">
        <v>0</v>
      </c>
      <c r="G91" s="68">
        <v>460.033011</v>
      </c>
      <c r="H91" s="68">
        <v>0</v>
      </c>
      <c r="I91" s="68">
        <v>0</v>
      </c>
      <c r="J91" s="68">
        <v>0</v>
      </c>
      <c r="K91" s="68"/>
      <c r="L91" s="68">
        <v>46.0033011</v>
      </c>
      <c r="M91" s="68">
        <v>414.0297099</v>
      </c>
      <c r="N91" s="68">
        <v>0</v>
      </c>
      <c r="O91" s="68">
        <v>414.0297099</v>
      </c>
      <c r="P91" s="69">
        <v>18.584745267884593</v>
      </c>
      <c r="Q91" s="69">
        <v>50.91711032297148</v>
      </c>
      <c r="R91" s="69">
        <v>9.067975837037928</v>
      </c>
      <c r="S91" s="69">
        <v>0.23849014387066286</v>
      </c>
      <c r="T91" s="69">
        <v>0.04125100609925857</v>
      </c>
      <c r="U91" s="47">
        <f t="shared" si="9"/>
        <v>2001</v>
      </c>
    </row>
    <row r="92" spans="1:21" ht="24.75" customHeight="1">
      <c r="A92" s="89"/>
      <c r="B92" s="90">
        <f t="shared" si="8"/>
        <v>91</v>
      </c>
      <c r="C92" s="68">
        <v>583.082</v>
      </c>
      <c r="D92" s="68">
        <v>1.8525319999999998</v>
      </c>
      <c r="E92" s="68">
        <v>0.12004300000000001</v>
      </c>
      <c r="F92" s="68">
        <v>0</v>
      </c>
      <c r="G92" s="68">
        <v>584.814489</v>
      </c>
      <c r="H92" s="68">
        <v>0</v>
      </c>
      <c r="I92" s="68">
        <v>0</v>
      </c>
      <c r="J92" s="68">
        <v>0</v>
      </c>
      <c r="K92" s="68"/>
      <c r="L92" s="68">
        <v>58.481448900000004</v>
      </c>
      <c r="M92" s="68">
        <v>526.3330401</v>
      </c>
      <c r="N92" s="68">
        <v>0</v>
      </c>
      <c r="O92" s="68">
        <v>526.3330401</v>
      </c>
      <c r="P92" s="69">
        <v>23.5007666448477</v>
      </c>
      <c r="Q92" s="69">
        <v>64.38566204067862</v>
      </c>
      <c r="R92" s="69">
        <v>11.452200444381058</v>
      </c>
      <c r="S92" s="69">
        <v>0.3012012778792579</v>
      </c>
      <c r="T92" s="69">
        <v>0.05173516716292609</v>
      </c>
      <c r="U92" s="47">
        <f t="shared" si="9"/>
        <v>2002</v>
      </c>
    </row>
    <row r="93" spans="1:21" ht="24.75" customHeight="1">
      <c r="A93" s="91"/>
      <c r="B93" s="92">
        <f t="shared" si="8"/>
        <v>92</v>
      </c>
      <c r="C93" s="75">
        <v>461.411</v>
      </c>
      <c r="D93" s="75">
        <v>2.13373</v>
      </c>
      <c r="E93" s="75">
        <v>0.034512</v>
      </c>
      <c r="F93" s="75">
        <v>0</v>
      </c>
      <c r="G93" s="75">
        <v>463.510218</v>
      </c>
      <c r="H93" s="75">
        <v>0</v>
      </c>
      <c r="I93" s="75">
        <v>0</v>
      </c>
      <c r="J93" s="75">
        <v>0</v>
      </c>
      <c r="K93" s="68"/>
      <c r="L93" s="75">
        <v>46.351021800000005</v>
      </c>
      <c r="M93" s="75">
        <v>417.1591962</v>
      </c>
      <c r="N93" s="75">
        <v>0</v>
      </c>
      <c r="O93" s="75">
        <v>417.1591962</v>
      </c>
      <c r="P93" s="76">
        <v>18.54542010463272</v>
      </c>
      <c r="Q93" s="76">
        <v>50.80937014967868</v>
      </c>
      <c r="R93" s="76">
        <v>9.05976290108204</v>
      </c>
      <c r="S93" s="76">
        <v>0.23827003322321666</v>
      </c>
      <c r="T93" s="76">
        <v>0.04148889928942163</v>
      </c>
      <c r="U93" s="77">
        <f t="shared" si="9"/>
        <v>2003</v>
      </c>
    </row>
    <row r="94" spans="1:21" ht="39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s="79" customFormat="1" ht="24.75" customHeight="1">
      <c r="A95" s="93" t="s">
        <v>74</v>
      </c>
      <c r="B95" s="78"/>
      <c r="C95" s="78"/>
      <c r="D95" s="78"/>
      <c r="E95" s="78"/>
      <c r="F95" s="78"/>
      <c r="G95" s="78"/>
      <c r="H95" s="78"/>
      <c r="I95" s="78"/>
      <c r="J95" s="78"/>
      <c r="L95" s="94" t="s">
        <v>75</v>
      </c>
      <c r="M95" s="78"/>
      <c r="N95" s="78"/>
      <c r="O95" s="78"/>
      <c r="P95" s="78"/>
      <c r="Q95" s="78"/>
      <c r="R95" s="78"/>
      <c r="S95" s="78"/>
      <c r="T95" s="78"/>
      <c r="U95" s="80"/>
    </row>
    <row r="96" spans="1:20" ht="9.75" customHeight="1">
      <c r="A96" s="9" t="s">
        <v>52</v>
      </c>
      <c r="B96" s="10"/>
      <c r="C96" s="11"/>
      <c r="D96" s="11"/>
      <c r="E96" s="11"/>
      <c r="F96" s="11"/>
      <c r="G96" s="11"/>
      <c r="H96" s="11"/>
      <c r="I96" s="11"/>
      <c r="J96" s="11"/>
      <c r="K96" s="12"/>
      <c r="L96" s="11"/>
      <c r="M96" s="11"/>
      <c r="N96" s="11"/>
      <c r="O96" s="11"/>
      <c r="P96" s="11"/>
      <c r="Q96" s="11"/>
      <c r="R96" s="11"/>
      <c r="T96" s="13" t="s">
        <v>53</v>
      </c>
    </row>
    <row r="97" spans="1:21" ht="9.75" customHeight="1">
      <c r="A97" s="14"/>
      <c r="B97" s="15"/>
      <c r="C97" s="16"/>
      <c r="D97" s="17" t="s">
        <v>41</v>
      </c>
      <c r="E97" s="18"/>
      <c r="F97" s="19"/>
      <c r="G97" s="19"/>
      <c r="H97" s="20" t="s">
        <v>54</v>
      </c>
      <c r="I97" s="21"/>
      <c r="J97" s="21"/>
      <c r="K97" s="12"/>
      <c r="L97" s="20" t="s">
        <v>55</v>
      </c>
      <c r="M97" s="22"/>
      <c r="N97" s="22"/>
      <c r="O97" s="22"/>
      <c r="P97" s="23" t="s">
        <v>0</v>
      </c>
      <c r="Q97" s="18"/>
      <c r="R97" s="23" t="s">
        <v>1</v>
      </c>
      <c r="S97" s="18"/>
      <c r="T97" s="24"/>
      <c r="U97" s="25"/>
    </row>
    <row r="98" spans="1:21" ht="9.75" customHeight="1">
      <c r="A98" s="12"/>
      <c r="B98" s="26"/>
      <c r="C98" s="27" t="s">
        <v>2</v>
      </c>
      <c r="D98" s="28" t="s">
        <v>3</v>
      </c>
      <c r="E98" s="29"/>
      <c r="F98" s="30" t="s">
        <v>4</v>
      </c>
      <c r="G98" s="30" t="s">
        <v>5</v>
      </c>
      <c r="H98" s="31"/>
      <c r="I98" s="32" t="s">
        <v>6</v>
      </c>
      <c r="J98" s="21"/>
      <c r="K98" s="33"/>
      <c r="L98" s="34" t="s">
        <v>7</v>
      </c>
      <c r="M98" s="34"/>
      <c r="N98" s="34"/>
      <c r="O98" s="12"/>
      <c r="P98" s="35" t="s">
        <v>8</v>
      </c>
      <c r="Q98" s="35"/>
      <c r="R98" s="35" t="s">
        <v>9</v>
      </c>
      <c r="S98" s="35"/>
      <c r="T98" s="82"/>
      <c r="U98" s="53"/>
    </row>
    <row r="99" spans="1:21" ht="9.75" customHeight="1">
      <c r="A99" s="37" t="s">
        <v>42</v>
      </c>
      <c r="B99" s="38"/>
      <c r="C99" s="39" t="s">
        <v>10</v>
      </c>
      <c r="D99" s="40" t="s">
        <v>11</v>
      </c>
      <c r="E99" s="41" t="s">
        <v>12</v>
      </c>
      <c r="F99" s="42" t="s">
        <v>13</v>
      </c>
      <c r="G99" s="42" t="s">
        <v>10</v>
      </c>
      <c r="H99" s="41" t="s">
        <v>14</v>
      </c>
      <c r="I99" s="41" t="s">
        <v>15</v>
      </c>
      <c r="J99" s="41" t="s">
        <v>16</v>
      </c>
      <c r="K99" s="43"/>
      <c r="L99" s="40" t="s">
        <v>56</v>
      </c>
      <c r="M99" s="41" t="s">
        <v>17</v>
      </c>
      <c r="N99" s="44" t="s">
        <v>18</v>
      </c>
      <c r="O99" s="44" t="s">
        <v>57</v>
      </c>
      <c r="P99" s="45" t="s">
        <v>43</v>
      </c>
      <c r="Q99" s="45" t="s">
        <v>44</v>
      </c>
      <c r="R99" s="41" t="s">
        <v>45</v>
      </c>
      <c r="S99" s="45" t="s">
        <v>19</v>
      </c>
      <c r="T99" s="83" t="s">
        <v>46</v>
      </c>
      <c r="U99" s="47" t="s">
        <v>58</v>
      </c>
    </row>
    <row r="100" spans="1:21" ht="9.75" customHeight="1">
      <c r="A100" s="43"/>
      <c r="B100" s="48"/>
      <c r="C100" s="39" t="s">
        <v>20</v>
      </c>
      <c r="D100" s="49" t="s">
        <v>21</v>
      </c>
      <c r="E100" s="42" t="s">
        <v>22</v>
      </c>
      <c r="F100" s="42" t="s">
        <v>23</v>
      </c>
      <c r="G100" s="42" t="s">
        <v>24</v>
      </c>
      <c r="H100" s="42" t="s">
        <v>25</v>
      </c>
      <c r="I100" s="42" t="s">
        <v>26</v>
      </c>
      <c r="J100" s="42" t="s">
        <v>27</v>
      </c>
      <c r="K100" s="43"/>
      <c r="L100" s="49" t="s">
        <v>28</v>
      </c>
      <c r="M100" s="30" t="s">
        <v>29</v>
      </c>
      <c r="N100" s="50" t="s">
        <v>30</v>
      </c>
      <c r="O100" s="51" t="s">
        <v>29</v>
      </c>
      <c r="P100" s="42" t="s">
        <v>31</v>
      </c>
      <c r="Q100" s="42" t="s">
        <v>32</v>
      </c>
      <c r="R100" s="42" t="s">
        <v>33</v>
      </c>
      <c r="S100" s="42" t="s">
        <v>34</v>
      </c>
      <c r="T100" s="84" t="s">
        <v>35</v>
      </c>
      <c r="U100" s="53"/>
    </row>
    <row r="101" spans="1:21" ht="9.75" customHeight="1">
      <c r="A101" s="11"/>
      <c r="B101" s="54"/>
      <c r="C101" s="55"/>
      <c r="D101" s="56"/>
      <c r="E101" s="57"/>
      <c r="F101" s="57"/>
      <c r="G101" s="57"/>
      <c r="H101" s="57"/>
      <c r="I101" s="58"/>
      <c r="J101" s="58"/>
      <c r="K101" s="43"/>
      <c r="L101" s="59"/>
      <c r="M101" s="60" t="s">
        <v>36</v>
      </c>
      <c r="N101" s="61" t="s">
        <v>59</v>
      </c>
      <c r="O101" s="62" t="s">
        <v>37</v>
      </c>
      <c r="P101" s="58" t="s">
        <v>38</v>
      </c>
      <c r="Q101" s="58" t="s">
        <v>39</v>
      </c>
      <c r="R101" s="58" t="s">
        <v>40</v>
      </c>
      <c r="S101" s="58" t="s">
        <v>39</v>
      </c>
      <c r="T101" s="85" t="s">
        <v>39</v>
      </c>
      <c r="U101" s="64"/>
    </row>
    <row r="102" spans="1:21" ht="24.75" customHeight="1">
      <c r="A102" s="87" t="s">
        <v>60</v>
      </c>
      <c r="B102" s="88">
        <f>$B$10</f>
        <v>83</v>
      </c>
      <c r="C102" s="68">
        <v>1630.898</v>
      </c>
      <c r="D102" s="68">
        <v>417.193</v>
      </c>
      <c r="E102" s="68">
        <v>149.282</v>
      </c>
      <c r="F102" s="68">
        <v>0</v>
      </c>
      <c r="G102" s="68">
        <v>1898.809</v>
      </c>
      <c r="H102" s="68">
        <v>0</v>
      </c>
      <c r="I102" s="68">
        <v>0</v>
      </c>
      <c r="J102" s="68">
        <v>77.171</v>
      </c>
      <c r="K102" s="68"/>
      <c r="L102" s="68">
        <v>182.1638</v>
      </c>
      <c r="M102" s="68">
        <v>1639.4741999999999</v>
      </c>
      <c r="N102" s="68">
        <v>0</v>
      </c>
      <c r="O102" s="68">
        <v>1639.4741999999999</v>
      </c>
      <c r="P102" s="69">
        <v>77.940673734635</v>
      </c>
      <c r="Q102" s="69">
        <v>213.53609242365752</v>
      </c>
      <c r="R102" s="69">
        <v>90.95374799778192</v>
      </c>
      <c r="S102" s="69">
        <v>1.319279055031713</v>
      </c>
      <c r="T102" s="69">
        <v>0.5996618075944903</v>
      </c>
      <c r="U102" s="47">
        <f>B102+1911</f>
        <v>1994</v>
      </c>
    </row>
    <row r="103" spans="1:21" ht="24.75" customHeight="1">
      <c r="A103" s="89"/>
      <c r="B103" s="90">
        <f>B102+1</f>
        <v>84</v>
      </c>
      <c r="C103" s="68">
        <v>1621.164</v>
      </c>
      <c r="D103" s="68">
        <v>397.221</v>
      </c>
      <c r="E103" s="68">
        <v>123.62</v>
      </c>
      <c r="F103" s="68">
        <v>0</v>
      </c>
      <c r="G103" s="68">
        <v>1894.765</v>
      </c>
      <c r="H103" s="68">
        <v>0</v>
      </c>
      <c r="I103" s="68">
        <v>0</v>
      </c>
      <c r="J103" s="68">
        <v>79.116</v>
      </c>
      <c r="K103" s="68"/>
      <c r="L103" s="68">
        <v>181.5649</v>
      </c>
      <c r="M103" s="68">
        <v>1634.0840999999998</v>
      </c>
      <c r="N103" s="68">
        <v>0</v>
      </c>
      <c r="O103" s="68">
        <v>1634.0840999999998</v>
      </c>
      <c r="P103" s="69">
        <v>77.02498709992138</v>
      </c>
      <c r="Q103" s="69">
        <v>211.0273619175928</v>
      </c>
      <c r="R103" s="69">
        <v>91.11860367789075</v>
      </c>
      <c r="S103" s="69">
        <v>1.3453212451490828</v>
      </c>
      <c r="T103" s="69">
        <v>0.6027925574352316</v>
      </c>
      <c r="U103" s="47">
        <f>U102+1</f>
        <v>1995</v>
      </c>
    </row>
    <row r="104" spans="1:21" ht="24.75" customHeight="1">
      <c r="A104" s="89"/>
      <c r="B104" s="90">
        <f aca="true" t="shared" si="10" ref="B104:B111">B103+1</f>
        <v>85</v>
      </c>
      <c r="C104" s="68">
        <v>1603.148</v>
      </c>
      <c r="D104" s="68">
        <v>415.463</v>
      </c>
      <c r="E104" s="68">
        <v>86.922</v>
      </c>
      <c r="F104" s="68">
        <v>0</v>
      </c>
      <c r="G104" s="68">
        <v>1931.6889999999999</v>
      </c>
      <c r="H104" s="68">
        <v>0</v>
      </c>
      <c r="I104" s="68">
        <v>0</v>
      </c>
      <c r="J104" s="68">
        <v>53.905</v>
      </c>
      <c r="K104" s="68"/>
      <c r="L104" s="68">
        <v>187.7784</v>
      </c>
      <c r="M104" s="68">
        <v>1690.0056</v>
      </c>
      <c r="N104" s="68">
        <v>0</v>
      </c>
      <c r="O104" s="68">
        <v>1690.0056</v>
      </c>
      <c r="P104" s="69">
        <v>79.01721611113618</v>
      </c>
      <c r="Q104" s="69">
        <v>215.894033090536</v>
      </c>
      <c r="R104" s="69">
        <v>91.34689112647004</v>
      </c>
      <c r="S104" s="69">
        <v>1.3241540830366714</v>
      </c>
      <c r="T104" s="69">
        <v>0.5744129579962991</v>
      </c>
      <c r="U104" s="47">
        <f aca="true" t="shared" si="11" ref="U104:U111">U103+1</f>
        <v>1996</v>
      </c>
    </row>
    <row r="105" spans="1:21" ht="24.75" customHeight="1">
      <c r="A105" s="89"/>
      <c r="B105" s="90">
        <f t="shared" si="10"/>
        <v>86</v>
      </c>
      <c r="C105" s="68">
        <v>1683.141</v>
      </c>
      <c r="D105" s="68">
        <v>427.892</v>
      </c>
      <c r="E105" s="68">
        <v>63.873</v>
      </c>
      <c r="F105" s="68">
        <v>0</v>
      </c>
      <c r="G105" s="68">
        <v>2047.16</v>
      </c>
      <c r="H105" s="68">
        <v>0</v>
      </c>
      <c r="I105" s="68">
        <v>0</v>
      </c>
      <c r="J105" s="68">
        <v>0.792</v>
      </c>
      <c r="K105" s="68"/>
      <c r="L105" s="68">
        <v>204.6368</v>
      </c>
      <c r="M105" s="68">
        <v>1841.7312</v>
      </c>
      <c r="N105" s="68">
        <v>0</v>
      </c>
      <c r="O105" s="68">
        <v>1841.7312</v>
      </c>
      <c r="P105" s="69">
        <v>85.35471078001956</v>
      </c>
      <c r="Q105" s="69">
        <v>233.84852268498508</v>
      </c>
      <c r="R105" s="69">
        <v>99.36512666723141</v>
      </c>
      <c r="S105" s="69">
        <v>1.4875097782361437</v>
      </c>
      <c r="T105" s="69">
        <v>0.6527057419563242</v>
      </c>
      <c r="U105" s="47">
        <f t="shared" si="11"/>
        <v>1997</v>
      </c>
    </row>
    <row r="106" spans="1:21" ht="24.75" customHeight="1">
      <c r="A106" s="89"/>
      <c r="B106" s="90">
        <f t="shared" si="10"/>
        <v>87</v>
      </c>
      <c r="C106" s="68">
        <v>1392.258</v>
      </c>
      <c r="D106" s="68">
        <v>424.373</v>
      </c>
      <c r="E106" s="68">
        <v>60.665</v>
      </c>
      <c r="F106" s="68">
        <v>0</v>
      </c>
      <c r="G106" s="68">
        <v>1755.9660000000001</v>
      </c>
      <c r="H106" s="68">
        <v>0</v>
      </c>
      <c r="I106" s="68">
        <v>0</v>
      </c>
      <c r="J106" s="68">
        <v>2.648</v>
      </c>
      <c r="K106" s="68"/>
      <c r="L106" s="68">
        <v>175.33180000000004</v>
      </c>
      <c r="M106" s="68">
        <v>1577.9862</v>
      </c>
      <c r="N106" s="68">
        <v>0</v>
      </c>
      <c r="O106" s="68">
        <v>1577.9862</v>
      </c>
      <c r="P106" s="69">
        <v>72.46081846725569</v>
      </c>
      <c r="Q106" s="69">
        <v>198.5227903212485</v>
      </c>
      <c r="R106" s="69">
        <v>82.74554931770079</v>
      </c>
      <c r="S106" s="69">
        <v>1.224652542890774</v>
      </c>
      <c r="T106" s="69">
        <v>0.5354475573442901</v>
      </c>
      <c r="U106" s="47">
        <f t="shared" si="11"/>
        <v>1998</v>
      </c>
    </row>
    <row r="107" spans="1:21" ht="24.75" customHeight="1">
      <c r="A107" s="89"/>
      <c r="B107" s="90">
        <f t="shared" si="10"/>
        <v>88</v>
      </c>
      <c r="C107" s="68">
        <v>1596.845</v>
      </c>
      <c r="D107" s="68">
        <v>458.492</v>
      </c>
      <c r="E107" s="68">
        <v>71.681</v>
      </c>
      <c r="F107" s="68">
        <v>0</v>
      </c>
      <c r="G107" s="68">
        <v>1983.656</v>
      </c>
      <c r="H107" s="68">
        <v>0</v>
      </c>
      <c r="I107" s="68">
        <v>0</v>
      </c>
      <c r="J107" s="68">
        <v>8.651</v>
      </c>
      <c r="K107" s="68"/>
      <c r="L107" s="68">
        <v>197.5005</v>
      </c>
      <c r="M107" s="68">
        <v>1777.5045</v>
      </c>
      <c r="N107" s="68">
        <v>0</v>
      </c>
      <c r="O107" s="68">
        <v>1777.5045</v>
      </c>
      <c r="P107" s="69">
        <v>80.97053336009417</v>
      </c>
      <c r="Q107" s="69">
        <v>221.83707769888812</v>
      </c>
      <c r="R107" s="69">
        <v>93.80437142986437</v>
      </c>
      <c r="S107" s="69">
        <v>1.3965294621036337</v>
      </c>
      <c r="T107" s="69">
        <v>0.6150915048235904</v>
      </c>
      <c r="U107" s="47">
        <f t="shared" si="11"/>
        <v>1999</v>
      </c>
    </row>
    <row r="108" spans="1:21" ht="24.75" customHeight="1">
      <c r="A108" s="89"/>
      <c r="B108" s="90">
        <f t="shared" si="10"/>
        <v>89</v>
      </c>
      <c r="C108" s="68">
        <v>1414.841</v>
      </c>
      <c r="D108" s="68">
        <v>474.857165</v>
      </c>
      <c r="E108" s="68">
        <v>66.00562450000001</v>
      </c>
      <c r="F108" s="68">
        <v>0</v>
      </c>
      <c r="G108" s="68">
        <v>1823.6925404999997</v>
      </c>
      <c r="H108" s="68">
        <v>0</v>
      </c>
      <c r="I108" s="68">
        <v>0</v>
      </c>
      <c r="J108" s="68">
        <v>6.715</v>
      </c>
      <c r="K108" s="68"/>
      <c r="L108" s="68">
        <v>181.69775405</v>
      </c>
      <c r="M108" s="68">
        <v>1635.2797864499998</v>
      </c>
      <c r="N108" s="68">
        <v>0</v>
      </c>
      <c r="O108" s="68">
        <v>1635.2797864499998</v>
      </c>
      <c r="P108" s="69">
        <v>73.9106100595604</v>
      </c>
      <c r="Q108" s="69">
        <v>201.9415575397825</v>
      </c>
      <c r="R108" s="69">
        <v>84.86492790656015</v>
      </c>
      <c r="S108" s="69">
        <v>1.247800379180658</v>
      </c>
      <c r="T108" s="69">
        <v>0.5579800574483836</v>
      </c>
      <c r="U108" s="47">
        <f t="shared" si="11"/>
        <v>2000</v>
      </c>
    </row>
    <row r="109" spans="1:21" ht="24.75" customHeight="1">
      <c r="A109" s="89"/>
      <c r="B109" s="90">
        <f t="shared" si="10"/>
        <v>90</v>
      </c>
      <c r="C109" s="68">
        <v>1474.723</v>
      </c>
      <c r="D109" s="68">
        <v>409.6719373315462</v>
      </c>
      <c r="E109" s="68">
        <v>77.15364064526415</v>
      </c>
      <c r="F109" s="68">
        <v>0</v>
      </c>
      <c r="G109" s="68">
        <v>1807.2412966862819</v>
      </c>
      <c r="H109" s="68">
        <v>0</v>
      </c>
      <c r="I109" s="68">
        <v>0</v>
      </c>
      <c r="J109" s="68">
        <v>1.756</v>
      </c>
      <c r="K109" s="68"/>
      <c r="L109" s="68">
        <v>180.5485296686282</v>
      </c>
      <c r="M109" s="68">
        <v>1624.9367670176537</v>
      </c>
      <c r="N109" s="68">
        <v>0</v>
      </c>
      <c r="O109" s="68">
        <v>1624.9367670176537</v>
      </c>
      <c r="P109" s="69">
        <v>72.93929679282425</v>
      </c>
      <c r="Q109" s="69">
        <v>199.83368984335414</v>
      </c>
      <c r="R109" s="69">
        <v>83.25645464289097</v>
      </c>
      <c r="S109" s="69">
        <v>1.2329680058262447</v>
      </c>
      <c r="T109" s="69">
        <v>0.5410458722953074</v>
      </c>
      <c r="U109" s="47">
        <f t="shared" si="11"/>
        <v>2001</v>
      </c>
    </row>
    <row r="110" spans="1:21" ht="24.75" customHeight="1">
      <c r="A110" s="89"/>
      <c r="B110" s="90">
        <f t="shared" si="10"/>
        <v>91</v>
      </c>
      <c r="C110" s="68">
        <v>1550.263</v>
      </c>
      <c r="D110" s="68">
        <v>461.0518384426522</v>
      </c>
      <c r="E110" s="68">
        <v>71.47479001084756</v>
      </c>
      <c r="F110" s="68">
        <v>0</v>
      </c>
      <c r="G110" s="68">
        <v>1939.8400484318047</v>
      </c>
      <c r="H110" s="68">
        <v>0</v>
      </c>
      <c r="I110" s="68">
        <v>0</v>
      </c>
      <c r="J110" s="68">
        <v>1.6937280000000001</v>
      </c>
      <c r="K110" s="68"/>
      <c r="L110" s="68">
        <v>193.8146320431805</v>
      </c>
      <c r="M110" s="68">
        <v>1744.3316883886241</v>
      </c>
      <c r="N110" s="68">
        <v>0</v>
      </c>
      <c r="O110" s="68">
        <v>1744.3316883886241</v>
      </c>
      <c r="P110" s="69">
        <v>77.88439797023918</v>
      </c>
      <c r="Q110" s="69">
        <v>213.38191224723064</v>
      </c>
      <c r="R110" s="69">
        <v>90.00119137323867</v>
      </c>
      <c r="S110" s="69">
        <v>1.3541148443487099</v>
      </c>
      <c r="T110" s="69">
        <v>0.5917770840206775</v>
      </c>
      <c r="U110" s="47">
        <f t="shared" si="11"/>
        <v>2002</v>
      </c>
    </row>
    <row r="111" spans="1:21" ht="24.75" customHeight="1">
      <c r="A111" s="91"/>
      <c r="B111" s="92">
        <f t="shared" si="10"/>
        <v>92</v>
      </c>
      <c r="C111" s="75">
        <v>1588.185</v>
      </c>
      <c r="D111" s="75">
        <v>436.61433517735196</v>
      </c>
      <c r="E111" s="75">
        <v>85.60448262040079</v>
      </c>
      <c r="F111" s="75">
        <v>0</v>
      </c>
      <c r="G111" s="75">
        <v>1939.194852556951</v>
      </c>
      <c r="H111" s="75">
        <v>0</v>
      </c>
      <c r="I111" s="75">
        <v>0</v>
      </c>
      <c r="J111" s="75">
        <v>1.2941169657573672</v>
      </c>
      <c r="K111" s="68"/>
      <c r="L111" s="75">
        <v>193.79007355911938</v>
      </c>
      <c r="M111" s="75">
        <v>1744.1106620320743</v>
      </c>
      <c r="N111" s="75">
        <v>0</v>
      </c>
      <c r="O111" s="75">
        <v>1744.1106620320743</v>
      </c>
      <c r="P111" s="76">
        <v>77.53698163913067</v>
      </c>
      <c r="Q111" s="76">
        <v>212.43008668254978</v>
      </c>
      <c r="R111" s="76">
        <v>89.90758015688365</v>
      </c>
      <c r="S111" s="76">
        <v>1.3489599531815621</v>
      </c>
      <c r="T111" s="76">
        <v>0.5988288736851294</v>
      </c>
      <c r="U111" s="77">
        <f t="shared" si="11"/>
        <v>2003</v>
      </c>
    </row>
    <row r="112" spans="12:21" ht="11.25">
      <c r="L112" s="12"/>
      <c r="U112" s="12"/>
    </row>
    <row r="113" spans="12:21" ht="11.25">
      <c r="L113" s="12"/>
      <c r="U113" s="12"/>
    </row>
    <row r="114" spans="12:21" ht="11.25">
      <c r="L114" s="12"/>
      <c r="U114" s="12"/>
    </row>
    <row r="115" spans="12:21" ht="11.25">
      <c r="L115" s="12"/>
      <c r="U115" s="12"/>
    </row>
    <row r="116" spans="12:21" ht="11.25">
      <c r="L116" s="12"/>
      <c r="U116" s="12"/>
    </row>
    <row r="117" spans="12:21" ht="11.25">
      <c r="L117" s="12"/>
      <c r="U117" s="12"/>
    </row>
    <row r="118" spans="12:21" ht="11.25">
      <c r="L118" s="12"/>
      <c r="U118" s="12"/>
    </row>
    <row r="119" spans="12:21" ht="11.25">
      <c r="L119" s="12"/>
      <c r="U119" s="12"/>
    </row>
    <row r="120" spans="12:21" ht="11.25">
      <c r="L120" s="12"/>
      <c r="U120" s="12"/>
    </row>
    <row r="121" spans="12:21" ht="11.25">
      <c r="L121" s="12"/>
      <c r="U121" s="12"/>
    </row>
    <row r="122" spans="12:21" ht="11.25">
      <c r="L122" s="12"/>
      <c r="U122" s="12"/>
    </row>
    <row r="123" spans="12:21" ht="11.25">
      <c r="L123" s="12"/>
      <c r="U123" s="12"/>
    </row>
    <row r="124" spans="12:21" ht="11.25">
      <c r="L124" s="12"/>
      <c r="U124" s="12"/>
    </row>
    <row r="125" spans="12:21" ht="11.25">
      <c r="L125" s="12"/>
      <c r="U125" s="12"/>
    </row>
    <row r="126" spans="12:21" ht="11.25">
      <c r="L126" s="12"/>
      <c r="U126" s="12"/>
    </row>
    <row r="127" spans="12:21" ht="11.25">
      <c r="L127" s="12"/>
      <c r="U127" s="12"/>
    </row>
    <row r="128" spans="12:21" ht="11.25">
      <c r="L128" s="12"/>
      <c r="U128" s="12"/>
    </row>
    <row r="129" spans="12:21" ht="11.25">
      <c r="L129" s="12"/>
      <c r="U129" s="12"/>
    </row>
    <row r="130" spans="12:21" ht="11.25">
      <c r="L130" s="12"/>
      <c r="U130" s="12"/>
    </row>
    <row r="131" spans="12:21" ht="11.25">
      <c r="L131" s="12"/>
      <c r="U131" s="12"/>
    </row>
    <row r="132" spans="12:21" ht="11.25">
      <c r="L132" s="12"/>
      <c r="U132" s="12"/>
    </row>
    <row r="133" spans="12:21" ht="11.25">
      <c r="L133" s="12"/>
      <c r="U133" s="12"/>
    </row>
    <row r="134" spans="12:21" ht="11.25">
      <c r="L134" s="12"/>
      <c r="U134" s="12"/>
    </row>
    <row r="135" spans="12:21" ht="11.25">
      <c r="L135" s="12"/>
      <c r="U135" s="12"/>
    </row>
    <row r="136" spans="12:21" ht="11.25">
      <c r="L136" s="12"/>
      <c r="U136" s="12"/>
    </row>
    <row r="137" spans="12:21" ht="11.25">
      <c r="L137" s="12"/>
      <c r="U137" s="12"/>
    </row>
    <row r="138" spans="12:21" ht="11.25">
      <c r="L138" s="12"/>
      <c r="U138" s="12"/>
    </row>
    <row r="139" spans="12:21" ht="11.25">
      <c r="L139" s="12"/>
      <c r="U139" s="12"/>
    </row>
    <row r="140" spans="12:21" ht="11.25">
      <c r="L140" s="12"/>
      <c r="U140" s="12"/>
    </row>
    <row r="141" spans="12:21" ht="11.25">
      <c r="L141" s="12"/>
      <c r="U141" s="12"/>
    </row>
    <row r="142" spans="12:21" ht="11.25">
      <c r="L142" s="12"/>
      <c r="U142" s="12"/>
    </row>
    <row r="143" spans="12:21" ht="11.25">
      <c r="L143" s="12"/>
      <c r="U143" s="12"/>
    </row>
    <row r="144" spans="12:21" ht="11.25">
      <c r="L144" s="12"/>
      <c r="U144" s="12"/>
    </row>
    <row r="145" spans="12:21" ht="11.25">
      <c r="L145" s="12"/>
      <c r="U145" s="12"/>
    </row>
    <row r="146" spans="12:21" ht="11.25">
      <c r="L146" s="12"/>
      <c r="U146" s="12"/>
    </row>
    <row r="147" spans="12:21" ht="11.25">
      <c r="L147" s="12"/>
      <c r="U147" s="12"/>
    </row>
    <row r="148" spans="12:21" ht="11.25">
      <c r="L148" s="12"/>
      <c r="U148" s="12"/>
    </row>
    <row r="149" spans="12:21" ht="11.25">
      <c r="L149" s="12"/>
      <c r="U149" s="12"/>
    </row>
    <row r="150" spans="12:21" ht="11.25">
      <c r="L150" s="12"/>
      <c r="U150" s="12"/>
    </row>
    <row r="151" spans="12:21" ht="11.25">
      <c r="L151" s="12"/>
      <c r="U151" s="12"/>
    </row>
    <row r="152" spans="12:21" ht="11.25">
      <c r="L152" s="12"/>
      <c r="U152" s="12"/>
    </row>
    <row r="153" spans="12:21" ht="11.25">
      <c r="L153" s="12"/>
      <c r="U153" s="12"/>
    </row>
    <row r="154" spans="12:21" ht="11.25">
      <c r="L154" s="12"/>
      <c r="U154" s="12"/>
    </row>
    <row r="155" spans="12:21" ht="11.25">
      <c r="L155" s="12"/>
      <c r="U155" s="12"/>
    </row>
    <row r="156" spans="12:21" ht="11.25">
      <c r="L156" s="12"/>
      <c r="U156" s="12"/>
    </row>
    <row r="157" spans="12:21" ht="11.25">
      <c r="L157" s="12"/>
      <c r="U157" s="12"/>
    </row>
    <row r="158" spans="12:21" ht="11.25">
      <c r="L158" s="12"/>
      <c r="U158" s="12"/>
    </row>
    <row r="159" spans="12:21" ht="11.25">
      <c r="L159" s="12"/>
      <c r="U159" s="12"/>
    </row>
    <row r="160" spans="12:21" ht="11.25">
      <c r="L160" s="12"/>
      <c r="U160" s="12"/>
    </row>
    <row r="161" spans="12:21" ht="11.25">
      <c r="L161" s="12"/>
      <c r="U161" s="12"/>
    </row>
    <row r="162" spans="12:21" ht="11.25">
      <c r="L162" s="12"/>
      <c r="U162" s="12"/>
    </row>
    <row r="163" spans="12:21" ht="11.25">
      <c r="L163" s="12"/>
      <c r="U163" s="12"/>
    </row>
    <row r="164" spans="12:21" ht="11.25">
      <c r="L164" s="12"/>
      <c r="U164" s="12"/>
    </row>
    <row r="165" spans="12:21" ht="11.25">
      <c r="L165" s="12"/>
      <c r="U165" s="12"/>
    </row>
    <row r="166" spans="12:21" ht="11.25">
      <c r="L166" s="12"/>
      <c r="U166" s="12"/>
    </row>
    <row r="167" spans="12:21" ht="11.25">
      <c r="L167" s="12"/>
      <c r="U167" s="12"/>
    </row>
    <row r="168" spans="12:21" ht="11.25">
      <c r="L168" s="12"/>
      <c r="U168" s="12"/>
    </row>
    <row r="169" spans="12:21" ht="11.25">
      <c r="L169" s="12"/>
      <c r="U169" s="12"/>
    </row>
    <row r="170" spans="12:21" ht="11.25">
      <c r="L170" s="12"/>
      <c r="U170" s="12"/>
    </row>
    <row r="171" spans="12:21" ht="11.25">
      <c r="L171" s="12"/>
      <c r="U171" s="12"/>
    </row>
    <row r="172" spans="12:21" ht="11.25">
      <c r="L172" s="12"/>
      <c r="U172" s="12"/>
    </row>
    <row r="173" spans="12:21" ht="11.25">
      <c r="L173" s="12"/>
      <c r="U173" s="12"/>
    </row>
    <row r="174" spans="12:21" ht="11.25">
      <c r="L174" s="12"/>
      <c r="U174" s="12"/>
    </row>
    <row r="175" spans="12:21" ht="11.25">
      <c r="L175" s="12"/>
      <c r="U175" s="12"/>
    </row>
    <row r="176" spans="12:21" ht="11.25">
      <c r="L176" s="12"/>
      <c r="U176" s="12"/>
    </row>
    <row r="177" spans="12:21" ht="11.25">
      <c r="L177" s="12"/>
      <c r="U177" s="12"/>
    </row>
    <row r="178" spans="12:21" ht="11.25">
      <c r="L178" s="12"/>
      <c r="U178" s="12"/>
    </row>
    <row r="179" spans="12:21" ht="11.25">
      <c r="L179" s="12"/>
      <c r="U179" s="12"/>
    </row>
    <row r="180" spans="12:21" ht="11.25">
      <c r="L180" s="12"/>
      <c r="U180" s="12"/>
    </row>
    <row r="181" spans="12:21" ht="11.25">
      <c r="L181" s="12"/>
      <c r="U181" s="12"/>
    </row>
    <row r="182" spans="12:21" ht="11.25">
      <c r="L182" s="12"/>
      <c r="U182" s="12"/>
    </row>
    <row r="183" spans="12:21" ht="11.25">
      <c r="L183" s="12"/>
      <c r="U183" s="12"/>
    </row>
    <row r="184" spans="12:21" ht="11.25">
      <c r="L184" s="12"/>
      <c r="U184" s="12"/>
    </row>
    <row r="185" spans="12:21" ht="11.25">
      <c r="L185" s="12"/>
      <c r="U185" s="12"/>
    </row>
    <row r="186" spans="12:21" ht="11.25">
      <c r="L186" s="12"/>
      <c r="U186" s="12"/>
    </row>
    <row r="187" spans="12:21" ht="11.25">
      <c r="L187" s="12"/>
      <c r="U187" s="12"/>
    </row>
    <row r="188" spans="12:21" ht="11.25">
      <c r="L188" s="12"/>
      <c r="U188" s="12"/>
    </row>
    <row r="189" spans="12:21" ht="11.25">
      <c r="L189" s="12"/>
      <c r="U189" s="12"/>
    </row>
    <row r="190" spans="12:21" ht="11.25">
      <c r="L190" s="12"/>
      <c r="U190" s="12"/>
    </row>
    <row r="191" spans="12:21" ht="11.25">
      <c r="L191" s="12"/>
      <c r="U191" s="12"/>
    </row>
    <row r="192" spans="12:21" ht="11.25">
      <c r="L192" s="12"/>
      <c r="U192" s="12"/>
    </row>
    <row r="193" spans="12:21" ht="11.25">
      <c r="L193" s="12"/>
      <c r="U193" s="12"/>
    </row>
    <row r="194" spans="12:21" ht="11.25">
      <c r="L194" s="12"/>
      <c r="U194" s="12"/>
    </row>
    <row r="195" spans="12:21" ht="11.25">
      <c r="L195" s="12"/>
      <c r="U195" s="12"/>
    </row>
    <row r="196" spans="12:21" ht="11.25">
      <c r="L196" s="12"/>
      <c r="U196" s="12"/>
    </row>
    <row r="197" spans="12:21" ht="11.25">
      <c r="L197" s="12"/>
      <c r="U197" s="12"/>
    </row>
    <row r="198" spans="12:21" ht="11.25">
      <c r="L198" s="12"/>
      <c r="U198" s="12"/>
    </row>
    <row r="199" spans="12:21" ht="11.25">
      <c r="L199" s="12"/>
      <c r="U199" s="12"/>
    </row>
    <row r="200" spans="12:21" ht="11.25">
      <c r="L200" s="12"/>
      <c r="U200" s="12"/>
    </row>
    <row r="201" spans="12:21" ht="11.25">
      <c r="L201" s="12"/>
      <c r="U201" s="12"/>
    </row>
    <row r="202" spans="12:21" ht="11.25">
      <c r="L202" s="12"/>
      <c r="U202" s="12"/>
    </row>
    <row r="203" spans="12:21" ht="11.25">
      <c r="L203" s="12"/>
      <c r="U203" s="12"/>
    </row>
    <row r="204" spans="12:21" ht="11.25">
      <c r="L204" s="12"/>
      <c r="U204" s="12"/>
    </row>
    <row r="205" spans="12:21" ht="11.25">
      <c r="L205" s="12"/>
      <c r="U205" s="12"/>
    </row>
    <row r="206" spans="12:21" ht="11.25">
      <c r="L206" s="12"/>
      <c r="U206" s="12"/>
    </row>
    <row r="207" spans="12:21" ht="11.25">
      <c r="L207" s="12"/>
      <c r="U207" s="12"/>
    </row>
    <row r="208" spans="12:21" ht="11.25">
      <c r="L208" s="12"/>
      <c r="U208" s="12"/>
    </row>
    <row r="209" spans="12:21" ht="11.25">
      <c r="L209" s="12"/>
      <c r="U209" s="12"/>
    </row>
    <row r="210" spans="12:21" ht="11.25">
      <c r="L210" s="12"/>
      <c r="U210" s="12"/>
    </row>
    <row r="211" spans="12:21" ht="11.25">
      <c r="L211" s="12"/>
      <c r="U211" s="12"/>
    </row>
    <row r="212" spans="12:21" ht="11.25">
      <c r="L212" s="12"/>
      <c r="U212" s="12"/>
    </row>
    <row r="213" spans="12:21" ht="11.25">
      <c r="L213" s="12"/>
      <c r="U213" s="12"/>
    </row>
    <row r="214" spans="12:21" ht="11.25">
      <c r="L214" s="12"/>
      <c r="U214" s="12"/>
    </row>
    <row r="215" spans="12:21" ht="11.25">
      <c r="L215" s="12"/>
      <c r="U215" s="12"/>
    </row>
    <row r="216" spans="12:21" ht="11.25">
      <c r="L216" s="12"/>
      <c r="U216" s="12"/>
    </row>
    <row r="217" spans="12:21" ht="11.25">
      <c r="L217" s="12"/>
      <c r="U217" s="12"/>
    </row>
    <row r="218" spans="12:21" ht="11.25">
      <c r="L218" s="12"/>
      <c r="U218" s="12"/>
    </row>
    <row r="219" spans="12:21" ht="11.25">
      <c r="L219" s="12"/>
      <c r="U219" s="12"/>
    </row>
    <row r="220" spans="12:21" ht="11.25">
      <c r="L220" s="12"/>
      <c r="U220" s="12"/>
    </row>
    <row r="221" spans="12:21" ht="11.25">
      <c r="L221" s="12"/>
      <c r="U221" s="12"/>
    </row>
    <row r="222" spans="12:21" ht="11.25">
      <c r="L222" s="12"/>
      <c r="U222" s="12"/>
    </row>
    <row r="223" spans="12:21" ht="11.25">
      <c r="L223" s="12"/>
      <c r="U223" s="12"/>
    </row>
    <row r="224" spans="12:21" ht="11.25">
      <c r="L224" s="12"/>
      <c r="U224" s="12"/>
    </row>
    <row r="225" spans="12:21" ht="11.25">
      <c r="L225" s="12"/>
      <c r="U225" s="12"/>
    </row>
    <row r="226" spans="12:21" ht="11.25">
      <c r="L226" s="12"/>
      <c r="U226" s="12"/>
    </row>
    <row r="227" spans="12:21" ht="11.25">
      <c r="L227" s="12"/>
      <c r="U227" s="12"/>
    </row>
    <row r="228" spans="12:21" ht="11.25">
      <c r="L228" s="12"/>
      <c r="U228" s="12"/>
    </row>
    <row r="229" spans="12:21" ht="11.25">
      <c r="L229" s="12"/>
      <c r="U229" s="12"/>
    </row>
    <row r="230" spans="12:21" ht="11.25">
      <c r="L230" s="12"/>
      <c r="U230" s="12"/>
    </row>
    <row r="231" spans="12:21" ht="11.25">
      <c r="L231" s="12"/>
      <c r="U231" s="12"/>
    </row>
    <row r="232" spans="12:21" ht="11.25">
      <c r="L232" s="12"/>
      <c r="U232" s="12"/>
    </row>
    <row r="233" spans="12:21" ht="11.25">
      <c r="L233" s="12"/>
      <c r="U233" s="12"/>
    </row>
    <row r="234" spans="12:21" ht="11.25">
      <c r="L234" s="12"/>
      <c r="U234" s="12"/>
    </row>
    <row r="235" spans="12:21" ht="11.25">
      <c r="L235" s="12"/>
      <c r="U235" s="12"/>
    </row>
    <row r="236" spans="12:21" ht="11.25">
      <c r="L236" s="12"/>
      <c r="U236" s="12"/>
    </row>
    <row r="237" spans="12:21" ht="11.25">
      <c r="L237" s="12"/>
      <c r="U237" s="12"/>
    </row>
    <row r="238" spans="12:21" ht="11.25">
      <c r="L238" s="12"/>
      <c r="U238" s="12"/>
    </row>
    <row r="239" spans="12:21" ht="11.25">
      <c r="L239" s="12"/>
      <c r="U239" s="12"/>
    </row>
    <row r="240" spans="12:21" ht="11.25">
      <c r="L240" s="12"/>
      <c r="U240" s="12"/>
    </row>
    <row r="241" spans="12:21" ht="11.25">
      <c r="L241" s="12"/>
      <c r="U241" s="12"/>
    </row>
    <row r="242" spans="12:21" ht="11.25">
      <c r="L242" s="12"/>
      <c r="U242" s="12"/>
    </row>
    <row r="243" spans="12:21" ht="11.25">
      <c r="L243" s="12"/>
      <c r="U243" s="12"/>
    </row>
    <row r="244" spans="12:21" ht="11.25">
      <c r="L244" s="12"/>
      <c r="U244" s="12"/>
    </row>
    <row r="245" spans="12:21" ht="11.25">
      <c r="L245" s="12"/>
      <c r="U245" s="12"/>
    </row>
    <row r="246" spans="12:21" ht="11.25">
      <c r="L246" s="12"/>
      <c r="U246" s="12"/>
    </row>
    <row r="247" spans="12:21" ht="11.25">
      <c r="L247" s="12"/>
      <c r="U247" s="12"/>
    </row>
    <row r="248" spans="12:21" ht="11.25">
      <c r="L248" s="12"/>
      <c r="U248" s="12"/>
    </row>
    <row r="249" spans="12:21" ht="11.25">
      <c r="L249" s="12"/>
      <c r="U249" s="12"/>
    </row>
    <row r="250" spans="12:21" ht="11.25">
      <c r="L250" s="12"/>
      <c r="U250" s="12"/>
    </row>
    <row r="251" spans="12:21" ht="11.25">
      <c r="L251" s="12"/>
      <c r="U251" s="12"/>
    </row>
    <row r="252" spans="12:21" ht="11.25">
      <c r="L252" s="12"/>
      <c r="U252" s="12"/>
    </row>
    <row r="253" spans="12:21" ht="11.25">
      <c r="L253" s="12"/>
      <c r="U253" s="12"/>
    </row>
    <row r="254" spans="12:21" ht="11.25">
      <c r="L254" s="12"/>
      <c r="U254" s="12"/>
    </row>
    <row r="255" spans="12:21" ht="11.25">
      <c r="L255" s="12"/>
      <c r="U255" s="12"/>
    </row>
    <row r="256" spans="12:21" ht="11.25">
      <c r="L256" s="12"/>
      <c r="U256" s="12"/>
    </row>
    <row r="257" spans="12:21" ht="11.25">
      <c r="L257" s="12"/>
      <c r="U257" s="12"/>
    </row>
    <row r="258" spans="12:21" ht="11.25">
      <c r="L258" s="12"/>
      <c r="U258" s="12"/>
    </row>
    <row r="259" spans="12:21" ht="11.25">
      <c r="L259" s="12"/>
      <c r="U259" s="12"/>
    </row>
    <row r="260" spans="12:21" ht="11.25">
      <c r="L260" s="12"/>
      <c r="U260" s="12"/>
    </row>
    <row r="261" spans="12:21" ht="11.25">
      <c r="L261" s="12"/>
      <c r="U261" s="12"/>
    </row>
    <row r="262" spans="12:21" ht="11.25">
      <c r="L262" s="12"/>
      <c r="U262" s="12"/>
    </row>
    <row r="263" spans="12:21" ht="11.25">
      <c r="L263" s="12"/>
      <c r="U263" s="12"/>
    </row>
    <row r="264" spans="12:21" ht="11.25">
      <c r="L264" s="12"/>
      <c r="U264" s="12"/>
    </row>
    <row r="265" spans="12:21" ht="11.25">
      <c r="L265" s="12"/>
      <c r="U265" s="12"/>
    </row>
    <row r="266" spans="12:21" ht="11.25">
      <c r="L266" s="12"/>
      <c r="U266" s="12"/>
    </row>
    <row r="267" spans="12:21" ht="11.25">
      <c r="L267" s="12"/>
      <c r="U267" s="12"/>
    </row>
    <row r="268" spans="12:21" ht="11.25">
      <c r="L268" s="12"/>
      <c r="U268" s="12"/>
    </row>
    <row r="269" spans="12:21" ht="11.25">
      <c r="L269" s="12"/>
      <c r="U269" s="12"/>
    </row>
    <row r="270" spans="12:21" ht="11.25">
      <c r="L270" s="12"/>
      <c r="U270" s="12"/>
    </row>
    <row r="271" spans="12:21" ht="11.25">
      <c r="L271" s="12"/>
      <c r="U271" s="12"/>
    </row>
    <row r="272" spans="12:21" ht="11.25">
      <c r="L272" s="12"/>
      <c r="U272" s="12"/>
    </row>
    <row r="273" spans="12:21" ht="11.25">
      <c r="L273" s="12"/>
      <c r="U273" s="12"/>
    </row>
    <row r="274" spans="12:21" ht="11.25">
      <c r="L274" s="12"/>
      <c r="U274" s="12"/>
    </row>
    <row r="275" spans="12:21" ht="11.25">
      <c r="L275" s="12"/>
      <c r="U275" s="12"/>
    </row>
    <row r="276" spans="12:21" ht="11.25">
      <c r="L276" s="12"/>
      <c r="U276" s="12"/>
    </row>
    <row r="277" spans="12:21" ht="11.25">
      <c r="L277" s="12"/>
      <c r="U277" s="12"/>
    </row>
    <row r="278" spans="12:21" ht="11.25">
      <c r="L278" s="12"/>
      <c r="U278" s="12"/>
    </row>
    <row r="279" spans="12:21" ht="11.25">
      <c r="L279" s="12"/>
      <c r="U279" s="12"/>
    </row>
    <row r="280" spans="12:21" ht="11.25">
      <c r="L280" s="12"/>
      <c r="U280" s="12"/>
    </row>
    <row r="281" spans="12:21" ht="11.25">
      <c r="L281" s="12"/>
      <c r="U281" s="12"/>
    </row>
    <row r="282" spans="12:21" ht="11.25">
      <c r="L282" s="12"/>
      <c r="U282" s="12"/>
    </row>
    <row r="283" spans="12:21" ht="11.25">
      <c r="L283" s="12"/>
      <c r="U283" s="12"/>
    </row>
    <row r="284" spans="12:21" ht="11.25">
      <c r="L284" s="12"/>
      <c r="U284" s="12"/>
    </row>
    <row r="285" spans="12:21" ht="11.25">
      <c r="L285" s="12"/>
      <c r="U285" s="12"/>
    </row>
    <row r="286" spans="12:21" ht="11.25">
      <c r="L286" s="12"/>
      <c r="U286" s="12"/>
    </row>
    <row r="287" spans="12:21" ht="11.25">
      <c r="L287" s="12"/>
      <c r="U287" s="12"/>
    </row>
    <row r="288" spans="12:21" ht="11.25">
      <c r="L288" s="12"/>
      <c r="U288" s="12"/>
    </row>
    <row r="289" spans="12:21" ht="11.25">
      <c r="L289" s="12"/>
      <c r="U289" s="12"/>
    </row>
    <row r="290" spans="12:21" ht="11.25">
      <c r="L290" s="12"/>
      <c r="U290" s="12"/>
    </row>
    <row r="291" spans="12:21" ht="11.25">
      <c r="L291" s="12"/>
      <c r="U291" s="12"/>
    </row>
    <row r="292" spans="12:21" ht="11.25">
      <c r="L292" s="12"/>
      <c r="U292" s="12"/>
    </row>
    <row r="293" spans="12:21" ht="11.25">
      <c r="L293" s="12"/>
      <c r="U293" s="12"/>
    </row>
    <row r="294" spans="12:21" ht="11.25">
      <c r="L294" s="12"/>
      <c r="U294" s="12"/>
    </row>
    <row r="295" spans="12:21" ht="11.25">
      <c r="L295" s="12"/>
      <c r="U295" s="12"/>
    </row>
    <row r="296" spans="12:21" ht="11.25">
      <c r="L296" s="12"/>
      <c r="U296" s="12"/>
    </row>
    <row r="297" spans="12:21" ht="11.25">
      <c r="L297" s="12"/>
      <c r="U297" s="12"/>
    </row>
    <row r="298" spans="12:21" ht="11.25">
      <c r="L298" s="12"/>
      <c r="U298" s="12"/>
    </row>
    <row r="299" spans="12:21" ht="11.25">
      <c r="L299" s="12"/>
      <c r="U299" s="12"/>
    </row>
    <row r="300" spans="12:21" ht="11.25">
      <c r="L300" s="12"/>
      <c r="U300" s="12"/>
    </row>
    <row r="301" spans="12:21" ht="11.25">
      <c r="L301" s="12"/>
      <c r="U301" s="12"/>
    </row>
    <row r="302" spans="12:21" ht="11.25">
      <c r="L302" s="12"/>
      <c r="U302" s="12"/>
    </row>
    <row r="303" spans="12:21" ht="11.25">
      <c r="L303" s="12"/>
      <c r="U303" s="12"/>
    </row>
    <row r="304" spans="12:21" ht="11.25">
      <c r="L304" s="12"/>
      <c r="U304" s="12"/>
    </row>
    <row r="305" spans="12:21" ht="11.25">
      <c r="L305" s="12"/>
      <c r="U305" s="12"/>
    </row>
    <row r="306" spans="12:21" ht="11.25">
      <c r="L306" s="12"/>
      <c r="U306" s="12"/>
    </row>
    <row r="307" spans="12:21" ht="11.25">
      <c r="L307" s="12"/>
      <c r="U307" s="12"/>
    </row>
    <row r="308" spans="12:21" ht="11.25">
      <c r="L308" s="12"/>
      <c r="U308" s="12"/>
    </row>
    <row r="309" spans="12:21" ht="11.25">
      <c r="L309" s="12"/>
      <c r="U309" s="12"/>
    </row>
    <row r="310" spans="12:21" ht="11.25">
      <c r="L310" s="12"/>
      <c r="U310" s="12"/>
    </row>
    <row r="311" spans="12:21" ht="11.25">
      <c r="L311" s="12"/>
      <c r="U311" s="12"/>
    </row>
    <row r="312" spans="12:21" ht="11.25">
      <c r="L312" s="12"/>
      <c r="U312" s="12"/>
    </row>
    <row r="313" spans="12:21" ht="11.25">
      <c r="L313" s="12"/>
      <c r="U313" s="12"/>
    </row>
    <row r="314" spans="12:21" ht="11.25">
      <c r="L314" s="12"/>
      <c r="U314" s="12"/>
    </row>
    <row r="315" spans="12:21" ht="11.25">
      <c r="L315" s="12"/>
      <c r="U315" s="12"/>
    </row>
    <row r="316" spans="12:21" ht="11.25">
      <c r="L316" s="12"/>
      <c r="U316" s="12"/>
    </row>
    <row r="317" spans="12:21" ht="11.25">
      <c r="L317" s="12"/>
      <c r="U317" s="12"/>
    </row>
    <row r="318" spans="12:21" ht="11.25">
      <c r="L318" s="12"/>
      <c r="U318" s="12"/>
    </row>
    <row r="319" spans="12:21" ht="11.25">
      <c r="L319" s="12"/>
      <c r="U319" s="12"/>
    </row>
    <row r="320" spans="12:21" ht="11.25">
      <c r="L320" s="12"/>
      <c r="U320" s="12"/>
    </row>
    <row r="321" spans="12:21" ht="11.25">
      <c r="L321" s="12"/>
      <c r="U321" s="12"/>
    </row>
    <row r="322" spans="12:21" ht="11.25">
      <c r="L322" s="12"/>
      <c r="U322" s="12"/>
    </row>
    <row r="323" spans="12:21" ht="11.25">
      <c r="L323" s="12"/>
      <c r="U323" s="12"/>
    </row>
    <row r="324" spans="12:21" ht="11.25">
      <c r="L324" s="12"/>
      <c r="U324" s="12"/>
    </row>
    <row r="325" spans="12:21" ht="11.25">
      <c r="L325" s="12"/>
      <c r="U325" s="12"/>
    </row>
    <row r="326" spans="12:21" ht="11.25">
      <c r="L326" s="12"/>
      <c r="U326" s="12"/>
    </row>
    <row r="327" spans="12:21" ht="11.25">
      <c r="L327" s="12"/>
      <c r="U327" s="12"/>
    </row>
    <row r="328" spans="12:21" ht="11.25">
      <c r="L328" s="12"/>
      <c r="U328" s="12"/>
    </row>
    <row r="329" spans="12:21" ht="11.25">
      <c r="L329" s="12"/>
      <c r="U329" s="12"/>
    </row>
    <row r="330" spans="12:21" ht="11.25">
      <c r="L330" s="12"/>
      <c r="U330" s="12"/>
    </row>
    <row r="331" spans="12:21" ht="11.25">
      <c r="L331" s="12"/>
      <c r="U331" s="12"/>
    </row>
    <row r="332" spans="12:21" ht="11.25">
      <c r="L332" s="12"/>
      <c r="U332" s="12"/>
    </row>
    <row r="333" spans="12:21" ht="11.25">
      <c r="L333" s="12"/>
      <c r="U333" s="12"/>
    </row>
    <row r="334" spans="12:21" ht="11.25">
      <c r="L334" s="12"/>
      <c r="U334" s="12"/>
    </row>
    <row r="335" spans="12:21" ht="11.25">
      <c r="L335" s="12"/>
      <c r="U335" s="12"/>
    </row>
    <row r="336" spans="12:21" ht="11.25">
      <c r="L336" s="12"/>
      <c r="U336" s="12"/>
    </row>
    <row r="337" spans="12:21" ht="11.25">
      <c r="L337" s="12"/>
      <c r="U337" s="12"/>
    </row>
    <row r="338" spans="12:21" ht="11.25">
      <c r="L338" s="12"/>
      <c r="U338" s="12"/>
    </row>
    <row r="339" spans="12:21" ht="11.25">
      <c r="L339" s="12"/>
      <c r="U339" s="12"/>
    </row>
    <row r="340" spans="12:21" ht="11.25">
      <c r="L340" s="12"/>
      <c r="U340" s="12"/>
    </row>
    <row r="341" spans="12:21" ht="11.25">
      <c r="L341" s="12"/>
      <c r="U341" s="12"/>
    </row>
    <row r="342" spans="12:21" ht="11.25">
      <c r="L342" s="12"/>
      <c r="U342" s="12"/>
    </row>
    <row r="343" spans="12:21" ht="11.25">
      <c r="L343" s="12"/>
      <c r="U343" s="12"/>
    </row>
    <row r="344" spans="12:21" ht="11.25">
      <c r="L344" s="12"/>
      <c r="U344" s="12"/>
    </row>
    <row r="345" spans="12:21" ht="11.25">
      <c r="L345" s="12"/>
      <c r="U345" s="12"/>
    </row>
    <row r="346" spans="12:21" ht="11.25">
      <c r="L346" s="12"/>
      <c r="U346" s="12"/>
    </row>
    <row r="347" spans="12:21" ht="11.25">
      <c r="L347" s="12"/>
      <c r="U347" s="12"/>
    </row>
    <row r="348" spans="12:21" ht="11.25">
      <c r="L348" s="12"/>
      <c r="U348" s="12"/>
    </row>
    <row r="349" spans="12:21" ht="11.25">
      <c r="L349" s="12"/>
      <c r="U349" s="12"/>
    </row>
    <row r="350" spans="12:21" ht="11.25">
      <c r="L350" s="12"/>
      <c r="U350" s="12"/>
    </row>
    <row r="351" spans="12:21" ht="11.25">
      <c r="L351" s="12"/>
      <c r="U351" s="12"/>
    </row>
    <row r="352" spans="12:21" ht="11.25">
      <c r="L352" s="12"/>
      <c r="U352" s="12"/>
    </row>
    <row r="353" spans="12:21" ht="11.25">
      <c r="L353" s="12"/>
      <c r="U353" s="12"/>
    </row>
    <row r="354" spans="12:21" ht="11.25">
      <c r="L354" s="12"/>
      <c r="U354" s="12"/>
    </row>
    <row r="355" spans="12:21" ht="11.25">
      <c r="L355" s="12"/>
      <c r="U355" s="12"/>
    </row>
    <row r="356" spans="12:21" ht="11.25">
      <c r="L356" s="12"/>
      <c r="U356" s="12"/>
    </row>
    <row r="357" spans="12:21" ht="11.25">
      <c r="L357" s="12"/>
      <c r="U357" s="12"/>
    </row>
    <row r="358" spans="12:21" ht="11.25">
      <c r="L358" s="12"/>
      <c r="U358" s="12"/>
    </row>
    <row r="359" spans="12:21" ht="11.25">
      <c r="L359" s="12"/>
      <c r="U359" s="12"/>
    </row>
    <row r="360" spans="12:21" ht="11.25">
      <c r="L360" s="12"/>
      <c r="U360" s="12"/>
    </row>
    <row r="361" spans="12:21" ht="11.25">
      <c r="L361" s="12"/>
      <c r="U361" s="12"/>
    </row>
    <row r="362" spans="12:21" ht="11.25">
      <c r="L362" s="12"/>
      <c r="U362" s="12"/>
    </row>
    <row r="363" spans="12:21" ht="11.25">
      <c r="L363" s="12"/>
      <c r="U363" s="12"/>
    </row>
    <row r="364" spans="12:21" ht="11.25">
      <c r="L364" s="12"/>
      <c r="U364" s="12"/>
    </row>
    <row r="365" spans="12:21" ht="11.25">
      <c r="L365" s="12"/>
      <c r="U365" s="12"/>
    </row>
    <row r="366" spans="12:21" ht="11.25">
      <c r="L366" s="12"/>
      <c r="U366" s="12"/>
    </row>
    <row r="367" spans="12:21" ht="11.25">
      <c r="L367" s="12"/>
      <c r="U367" s="12"/>
    </row>
    <row r="368" spans="12:21" ht="11.25">
      <c r="L368" s="12"/>
      <c r="U368" s="12"/>
    </row>
    <row r="369" spans="12:21" ht="11.25">
      <c r="L369" s="12"/>
      <c r="U369" s="12"/>
    </row>
    <row r="370" spans="12:21" ht="11.25">
      <c r="L370" s="12"/>
      <c r="U370" s="12"/>
    </row>
    <row r="371" spans="12:21" ht="11.25">
      <c r="L371" s="12"/>
      <c r="U371" s="12"/>
    </row>
    <row r="372" spans="12:21" ht="11.25">
      <c r="L372" s="12"/>
      <c r="U372" s="12"/>
    </row>
    <row r="373" spans="12:21" ht="11.25">
      <c r="L373" s="12"/>
      <c r="U373" s="12"/>
    </row>
    <row r="374" spans="12:21" ht="11.25">
      <c r="L374" s="12"/>
      <c r="U374" s="12"/>
    </row>
    <row r="375" spans="12:21" ht="11.25">
      <c r="L375" s="12"/>
      <c r="U375" s="12"/>
    </row>
    <row r="376" spans="12:21" ht="11.25">
      <c r="L376" s="12"/>
      <c r="U376" s="12"/>
    </row>
    <row r="377" spans="12:21" ht="11.25">
      <c r="L377" s="12"/>
      <c r="U377" s="12"/>
    </row>
    <row r="378" spans="12:21" ht="11.25">
      <c r="L378" s="12"/>
      <c r="U378" s="12"/>
    </row>
    <row r="379" spans="12:21" ht="11.25">
      <c r="L379" s="12"/>
      <c r="U379" s="12"/>
    </row>
    <row r="380" spans="12:21" ht="11.25">
      <c r="L380" s="12"/>
      <c r="U380" s="12"/>
    </row>
    <row r="381" spans="12:21" ht="11.25">
      <c r="L381" s="12"/>
      <c r="U381" s="12"/>
    </row>
    <row r="382" spans="12:21" ht="11.25">
      <c r="L382" s="12"/>
      <c r="U382" s="12"/>
    </row>
    <row r="383" spans="12:21" ht="11.25">
      <c r="L383" s="12"/>
      <c r="U383" s="12"/>
    </row>
    <row r="384" spans="12:21" ht="11.25">
      <c r="L384" s="12"/>
      <c r="U384" s="12"/>
    </row>
    <row r="385" spans="12:21" ht="11.25">
      <c r="L385" s="12"/>
      <c r="U385" s="12"/>
    </row>
    <row r="386" spans="12:21" ht="11.25">
      <c r="L386" s="12"/>
      <c r="U386" s="12"/>
    </row>
    <row r="387" spans="12:21" ht="11.25">
      <c r="L387" s="12"/>
      <c r="U387" s="12"/>
    </row>
    <row r="388" spans="12:21" ht="11.25">
      <c r="L388" s="12"/>
      <c r="U388" s="12"/>
    </row>
    <row r="389" spans="12:21" ht="11.25">
      <c r="L389" s="12"/>
      <c r="U389" s="12"/>
    </row>
    <row r="390" spans="12:21" ht="11.25">
      <c r="L390" s="12"/>
      <c r="U390" s="12"/>
    </row>
    <row r="391" spans="12:21" ht="11.25">
      <c r="L391" s="12"/>
      <c r="U391" s="12"/>
    </row>
    <row r="392" spans="12:21" ht="11.25">
      <c r="L392" s="12"/>
      <c r="U392" s="12"/>
    </row>
    <row r="393" spans="12:21" ht="11.25">
      <c r="L393" s="12"/>
      <c r="U393" s="12"/>
    </row>
    <row r="394" spans="12:21" ht="11.25">
      <c r="L394" s="12"/>
      <c r="U394" s="12"/>
    </row>
    <row r="395" spans="12:21" ht="11.25">
      <c r="L395" s="12"/>
      <c r="U395" s="12"/>
    </row>
    <row r="396" spans="12:21" ht="11.25">
      <c r="L396" s="12"/>
      <c r="U396" s="12"/>
    </row>
    <row r="397" spans="12:21" ht="11.25">
      <c r="L397" s="12"/>
      <c r="U397" s="12"/>
    </row>
    <row r="398" spans="12:21" ht="11.25">
      <c r="L398" s="12"/>
      <c r="U398" s="12"/>
    </row>
    <row r="399" spans="12:21" ht="11.25">
      <c r="L399" s="12"/>
      <c r="U399" s="12"/>
    </row>
    <row r="400" spans="12:21" ht="11.25">
      <c r="L400" s="12"/>
      <c r="U400" s="12"/>
    </row>
    <row r="401" spans="12:21" ht="11.25">
      <c r="L401" s="12"/>
      <c r="U401" s="12"/>
    </row>
    <row r="402" spans="12:21" ht="11.25">
      <c r="L402" s="12"/>
      <c r="U402" s="12"/>
    </row>
    <row r="403" spans="12:21" ht="11.25">
      <c r="L403" s="12"/>
      <c r="U403" s="12"/>
    </row>
    <row r="404" spans="12:21" ht="11.25">
      <c r="L404" s="12"/>
      <c r="U404" s="12"/>
    </row>
    <row r="405" spans="12:21" ht="11.25">
      <c r="L405" s="12"/>
      <c r="U405" s="12"/>
    </row>
    <row r="406" spans="12:21" ht="11.25">
      <c r="L406" s="12"/>
      <c r="U406" s="12"/>
    </row>
    <row r="407" spans="12:21" ht="11.25">
      <c r="L407" s="12"/>
      <c r="U407" s="12"/>
    </row>
    <row r="408" spans="12:21" ht="11.25">
      <c r="L408" s="12"/>
      <c r="U408" s="12"/>
    </row>
    <row r="409" spans="12:21" ht="11.25">
      <c r="L409" s="12"/>
      <c r="U409" s="12"/>
    </row>
    <row r="410" spans="12:21" ht="11.25">
      <c r="L410" s="12"/>
      <c r="U410" s="12"/>
    </row>
    <row r="411" spans="12:21" ht="11.25">
      <c r="L411" s="12"/>
      <c r="U411" s="12"/>
    </row>
    <row r="412" spans="12:21" ht="11.25">
      <c r="L412" s="12"/>
      <c r="U412" s="12"/>
    </row>
    <row r="413" spans="12:21" ht="11.25">
      <c r="L413" s="12"/>
      <c r="U413" s="12"/>
    </row>
    <row r="414" spans="12:21" ht="11.25">
      <c r="L414" s="12"/>
      <c r="U414" s="12"/>
    </row>
    <row r="415" spans="12:21" ht="11.25">
      <c r="L415" s="12"/>
      <c r="U415" s="12"/>
    </row>
    <row r="416" spans="12:21" ht="11.25">
      <c r="L416" s="12"/>
      <c r="U416" s="12"/>
    </row>
    <row r="417" spans="12:21" ht="11.25">
      <c r="L417" s="12"/>
      <c r="U417" s="12"/>
    </row>
    <row r="418" spans="12:21" ht="11.25">
      <c r="L418" s="12"/>
      <c r="U418" s="12"/>
    </row>
    <row r="419" spans="12:21" ht="11.25">
      <c r="L419" s="12"/>
      <c r="U419" s="12"/>
    </row>
    <row r="420" spans="12:21" ht="11.25">
      <c r="L420" s="12"/>
      <c r="U420" s="12"/>
    </row>
    <row r="421" spans="12:21" ht="11.25">
      <c r="L421" s="12"/>
      <c r="U421" s="12"/>
    </row>
    <row r="422" spans="12:21" ht="11.25">
      <c r="L422" s="12"/>
      <c r="U422" s="12"/>
    </row>
    <row r="423" spans="12:21" ht="11.25">
      <c r="L423" s="12"/>
      <c r="U423" s="12"/>
    </row>
    <row r="424" spans="12:21" ht="11.25">
      <c r="L424" s="12"/>
      <c r="U424" s="12"/>
    </row>
    <row r="425" spans="12:21" ht="11.25">
      <c r="L425" s="12"/>
      <c r="U425" s="12"/>
    </row>
    <row r="426" spans="12:21" ht="11.25">
      <c r="L426" s="12"/>
      <c r="U426" s="12"/>
    </row>
    <row r="427" spans="12:21" ht="11.25">
      <c r="L427" s="12"/>
      <c r="U427" s="12"/>
    </row>
    <row r="428" spans="12:21" ht="11.25">
      <c r="L428" s="12"/>
      <c r="U428" s="12"/>
    </row>
    <row r="429" spans="12:21" ht="11.25">
      <c r="L429" s="12"/>
      <c r="U429" s="12"/>
    </row>
    <row r="430" spans="12:21" ht="11.25">
      <c r="L430" s="12"/>
      <c r="U430" s="12"/>
    </row>
    <row r="431" spans="12:21" ht="11.25">
      <c r="L431" s="12"/>
      <c r="U431" s="12"/>
    </row>
    <row r="432" spans="12:21" ht="11.25">
      <c r="L432" s="12"/>
      <c r="U432" s="12"/>
    </row>
    <row r="433" spans="12:21" ht="11.25">
      <c r="L433" s="12"/>
      <c r="U433" s="12"/>
    </row>
    <row r="434" spans="12:21" ht="11.25">
      <c r="L434" s="12"/>
      <c r="U434" s="12"/>
    </row>
    <row r="435" spans="12:21" ht="11.25">
      <c r="L435" s="12"/>
      <c r="U435" s="12"/>
    </row>
    <row r="436" spans="12:21" ht="11.25">
      <c r="L436" s="12"/>
      <c r="U436" s="12"/>
    </row>
    <row r="437" spans="12:21" ht="11.25">
      <c r="L437" s="12"/>
      <c r="U437" s="12"/>
    </row>
    <row r="438" spans="12:21" ht="11.25">
      <c r="L438" s="12"/>
      <c r="U438" s="12"/>
    </row>
    <row r="439" spans="12:21" ht="11.25">
      <c r="L439" s="12"/>
      <c r="U439" s="12"/>
    </row>
    <row r="440" spans="12:21" ht="11.25">
      <c r="L440" s="12"/>
      <c r="U440" s="12"/>
    </row>
    <row r="441" spans="12:21" ht="11.25">
      <c r="L441" s="12"/>
      <c r="U441" s="12"/>
    </row>
    <row r="442" spans="12:21" ht="11.25">
      <c r="L442" s="12"/>
      <c r="U442" s="12"/>
    </row>
    <row r="443" spans="12:21" ht="11.25">
      <c r="L443" s="12"/>
      <c r="U443" s="12"/>
    </row>
    <row r="444" spans="12:21" ht="11.25">
      <c r="L444" s="12"/>
      <c r="U444" s="12"/>
    </row>
    <row r="445" spans="12:21" ht="11.25">
      <c r="L445" s="12"/>
      <c r="U445" s="12"/>
    </row>
    <row r="446" spans="12:21" ht="11.25">
      <c r="L446" s="12"/>
      <c r="U446" s="12"/>
    </row>
    <row r="447" spans="12:21" ht="11.25">
      <c r="L447" s="12"/>
      <c r="U447" s="12"/>
    </row>
    <row r="448" spans="12:21" ht="11.25">
      <c r="L448" s="12"/>
      <c r="U448" s="12"/>
    </row>
    <row r="449" spans="12:21" ht="11.25">
      <c r="L449" s="12"/>
      <c r="U449" s="12"/>
    </row>
    <row r="450" spans="12:21" ht="11.25">
      <c r="L450" s="12"/>
      <c r="U450" s="12"/>
    </row>
    <row r="451" spans="12:21" ht="11.25">
      <c r="L451" s="12"/>
      <c r="U451" s="12"/>
    </row>
    <row r="452" spans="12:21" ht="11.25">
      <c r="L452" s="12"/>
      <c r="U452" s="12"/>
    </row>
    <row r="453" spans="12:21" ht="11.25">
      <c r="L453" s="12"/>
      <c r="U453" s="12"/>
    </row>
    <row r="454" spans="12:21" ht="11.25">
      <c r="L454" s="12"/>
      <c r="U454" s="12"/>
    </row>
    <row r="455" spans="12:21" ht="11.25">
      <c r="L455" s="12"/>
      <c r="U455" s="12"/>
    </row>
    <row r="456" spans="12:21" ht="11.25">
      <c r="L456" s="12"/>
      <c r="U456" s="12"/>
    </row>
    <row r="457" spans="12:21" ht="11.25">
      <c r="L457" s="12"/>
      <c r="U457" s="12"/>
    </row>
    <row r="458" spans="12:21" ht="11.25">
      <c r="L458" s="12"/>
      <c r="U458" s="12"/>
    </row>
    <row r="459" spans="12:21" ht="11.25">
      <c r="L459" s="12"/>
      <c r="U459" s="12"/>
    </row>
    <row r="460" spans="12:21" ht="11.25">
      <c r="L460" s="12"/>
      <c r="U460" s="12"/>
    </row>
    <row r="461" spans="12:21" ht="11.25">
      <c r="L461" s="12"/>
      <c r="U461" s="12"/>
    </row>
    <row r="462" spans="12:21" ht="11.25">
      <c r="L462" s="12"/>
      <c r="U462" s="12"/>
    </row>
    <row r="463" spans="12:21" ht="11.25">
      <c r="L463" s="12"/>
      <c r="U463" s="12"/>
    </row>
    <row r="464" spans="12:21" ht="11.25">
      <c r="L464" s="12"/>
      <c r="U464" s="12"/>
    </row>
    <row r="465" spans="12:21" ht="11.25">
      <c r="L465" s="12"/>
      <c r="U465" s="12"/>
    </row>
    <row r="466" spans="12:21" ht="11.25">
      <c r="L466" s="12"/>
      <c r="U466" s="12"/>
    </row>
    <row r="467" spans="12:21" ht="11.25">
      <c r="L467" s="12"/>
      <c r="U467" s="12"/>
    </row>
    <row r="468" spans="12:21" ht="11.25">
      <c r="L468" s="12"/>
      <c r="U468" s="12"/>
    </row>
    <row r="469" spans="12:21" ht="11.25">
      <c r="L469" s="12"/>
      <c r="U469" s="12"/>
    </row>
    <row r="470" spans="12:21" ht="11.25">
      <c r="L470" s="12"/>
      <c r="U470" s="12"/>
    </row>
    <row r="471" spans="12:21" ht="11.25">
      <c r="L471" s="12"/>
      <c r="U471" s="12"/>
    </row>
    <row r="472" spans="12:21" ht="11.25">
      <c r="L472" s="12"/>
      <c r="U472" s="12"/>
    </row>
    <row r="473" spans="12:21" ht="11.25">
      <c r="L473" s="12"/>
      <c r="U473" s="12"/>
    </row>
    <row r="474" spans="12:21" ht="11.25">
      <c r="L474" s="12"/>
      <c r="U474" s="12"/>
    </row>
    <row r="475" spans="12:21" ht="11.25">
      <c r="L475" s="12"/>
      <c r="U475" s="12"/>
    </row>
    <row r="476" spans="12:21" ht="11.25">
      <c r="L476" s="12"/>
      <c r="U476" s="12"/>
    </row>
    <row r="477" spans="12:21" ht="11.25">
      <c r="L477" s="12"/>
      <c r="U477" s="12"/>
    </row>
    <row r="478" spans="12:21" ht="11.25">
      <c r="L478" s="12"/>
      <c r="U478" s="12"/>
    </row>
    <row r="479" spans="12:21" ht="11.25">
      <c r="L479" s="12"/>
      <c r="U479" s="12"/>
    </row>
    <row r="480" spans="12:21" ht="11.25">
      <c r="L480" s="12"/>
      <c r="U480" s="12"/>
    </row>
    <row r="481" spans="12:21" ht="11.25">
      <c r="L481" s="12"/>
      <c r="U481" s="12"/>
    </row>
    <row r="482" spans="12:21" ht="11.25">
      <c r="L482" s="12"/>
      <c r="U482" s="12"/>
    </row>
    <row r="483" spans="12:21" ht="11.25">
      <c r="L483" s="12"/>
      <c r="U483" s="12"/>
    </row>
    <row r="484" spans="12:21" ht="11.25">
      <c r="L484" s="12"/>
      <c r="U484" s="12"/>
    </row>
    <row r="485" spans="12:21" ht="11.25">
      <c r="L485" s="12"/>
      <c r="U485" s="12"/>
    </row>
    <row r="486" spans="12:21" ht="11.25">
      <c r="L486" s="12"/>
      <c r="U486" s="12"/>
    </row>
    <row r="487" spans="12:21" ht="11.25">
      <c r="L487" s="12"/>
      <c r="U487" s="12"/>
    </row>
    <row r="488" spans="12:21" ht="11.25">
      <c r="L488" s="12"/>
      <c r="U488" s="12"/>
    </row>
    <row r="489" spans="12:21" ht="11.25">
      <c r="L489" s="12"/>
      <c r="U489" s="12"/>
    </row>
    <row r="490" spans="12:21" ht="11.25">
      <c r="L490" s="12"/>
      <c r="U490" s="12"/>
    </row>
    <row r="491" spans="12:21" ht="11.25">
      <c r="L491" s="12"/>
      <c r="U491" s="12"/>
    </row>
    <row r="492" spans="12:21" ht="11.25">
      <c r="L492" s="12"/>
      <c r="U492" s="12"/>
    </row>
    <row r="493" spans="12:21" ht="11.25">
      <c r="L493" s="12"/>
      <c r="U493" s="12"/>
    </row>
    <row r="494" spans="12:21" ht="11.25">
      <c r="L494" s="12"/>
      <c r="U494" s="12"/>
    </row>
    <row r="495" spans="12:21" ht="11.25">
      <c r="L495" s="12"/>
      <c r="U495" s="12"/>
    </row>
    <row r="496" spans="12:21" ht="11.25">
      <c r="L496" s="12"/>
      <c r="U496" s="12"/>
    </row>
    <row r="497" spans="12:21" ht="11.25">
      <c r="L497" s="12"/>
      <c r="U497" s="12"/>
    </row>
    <row r="498" spans="12:21" ht="11.25">
      <c r="L498" s="12"/>
      <c r="U498" s="12"/>
    </row>
    <row r="499" spans="12:21" ht="11.25">
      <c r="L499" s="12"/>
      <c r="U499" s="12"/>
    </row>
    <row r="500" spans="12:21" ht="11.25">
      <c r="L500" s="12"/>
      <c r="U500" s="12"/>
    </row>
    <row r="501" spans="12:21" ht="11.25">
      <c r="L501" s="12"/>
      <c r="U501" s="12"/>
    </row>
    <row r="502" spans="12:21" ht="11.25">
      <c r="L502" s="12"/>
      <c r="U502" s="12"/>
    </row>
    <row r="503" spans="12:21" ht="11.25">
      <c r="L503" s="12"/>
      <c r="U503" s="12"/>
    </row>
    <row r="504" spans="12:21" ht="11.25">
      <c r="L504" s="12"/>
      <c r="U504" s="12"/>
    </row>
    <row r="505" spans="12:21" ht="11.25">
      <c r="L505" s="12"/>
      <c r="U505" s="12"/>
    </row>
    <row r="506" spans="12:21" ht="11.25">
      <c r="L506" s="12"/>
      <c r="U506" s="12"/>
    </row>
    <row r="507" spans="12:21" ht="11.25">
      <c r="L507" s="12"/>
      <c r="U507" s="12"/>
    </row>
    <row r="508" spans="12:21" ht="11.25">
      <c r="L508" s="12"/>
      <c r="U508" s="12"/>
    </row>
    <row r="509" spans="12:21" ht="11.25">
      <c r="L509" s="12"/>
      <c r="U509" s="12"/>
    </row>
    <row r="510" spans="12:21" ht="11.25">
      <c r="L510" s="12"/>
      <c r="U510" s="12"/>
    </row>
    <row r="511" spans="12:21" ht="11.25">
      <c r="L511" s="12"/>
      <c r="U511" s="12"/>
    </row>
    <row r="512" spans="12:21" ht="11.25">
      <c r="L512" s="12"/>
      <c r="U512" s="12"/>
    </row>
    <row r="513" spans="12:21" ht="11.25">
      <c r="L513" s="12"/>
      <c r="U513" s="12"/>
    </row>
    <row r="514" spans="12:21" ht="11.25">
      <c r="L514" s="12"/>
      <c r="U514" s="12"/>
    </row>
    <row r="515" spans="12:21" ht="11.25">
      <c r="L515" s="12"/>
      <c r="U515" s="12"/>
    </row>
    <row r="516" spans="12:21" ht="11.25">
      <c r="L516" s="12"/>
      <c r="U516" s="12"/>
    </row>
    <row r="517" spans="12:21" ht="11.25">
      <c r="L517" s="12"/>
      <c r="U517" s="12"/>
    </row>
    <row r="518" spans="12:21" ht="11.25">
      <c r="L518" s="12"/>
      <c r="U518" s="12"/>
    </row>
    <row r="519" spans="12:21" ht="11.25">
      <c r="L519" s="12"/>
      <c r="U519" s="12"/>
    </row>
    <row r="520" spans="12:21" ht="11.25">
      <c r="L520" s="12"/>
      <c r="U520" s="12"/>
    </row>
    <row r="521" spans="12:21" ht="11.25">
      <c r="L521" s="12"/>
      <c r="U521" s="12"/>
    </row>
    <row r="522" spans="12:21" ht="11.25">
      <c r="L522" s="12"/>
      <c r="U522" s="12"/>
    </row>
    <row r="523" spans="12:21" ht="11.25">
      <c r="L523" s="12"/>
      <c r="U523" s="12"/>
    </row>
    <row r="524" spans="12:21" ht="11.25">
      <c r="L524" s="12"/>
      <c r="U524" s="12"/>
    </row>
    <row r="525" spans="12:21" ht="11.25">
      <c r="L525" s="12"/>
      <c r="U525" s="12"/>
    </row>
    <row r="526" spans="12:21" ht="11.25">
      <c r="L526" s="12"/>
      <c r="U526" s="12"/>
    </row>
    <row r="527" spans="12:21" ht="11.25">
      <c r="L527" s="12"/>
      <c r="U527" s="12"/>
    </row>
    <row r="528" spans="12:21" ht="11.25">
      <c r="L528" s="12"/>
      <c r="U528" s="12"/>
    </row>
    <row r="529" spans="12:21" ht="11.25">
      <c r="L529" s="12"/>
      <c r="U529" s="12"/>
    </row>
    <row r="530" spans="12:21" ht="11.25">
      <c r="L530" s="12"/>
      <c r="U530" s="12"/>
    </row>
    <row r="531" spans="12:21" ht="11.25">
      <c r="L531" s="12"/>
      <c r="U531" s="12"/>
    </row>
    <row r="532" spans="12:21" ht="11.25">
      <c r="L532" s="12"/>
      <c r="U532" s="12"/>
    </row>
    <row r="533" spans="12:21" ht="11.25">
      <c r="L533" s="12"/>
      <c r="U533" s="12"/>
    </row>
    <row r="534" spans="12:21" ht="11.25">
      <c r="L534" s="12"/>
      <c r="U534" s="12"/>
    </row>
    <row r="535" spans="12:21" ht="11.25">
      <c r="L535" s="12"/>
      <c r="U535" s="12"/>
    </row>
    <row r="536" spans="12:21" ht="11.25">
      <c r="L536" s="12"/>
      <c r="U536" s="12"/>
    </row>
    <row r="537" ht="11.25">
      <c r="L537" s="12"/>
    </row>
    <row r="538" ht="11.25">
      <c r="L538" s="12"/>
    </row>
    <row r="539" ht="11.25">
      <c r="L539" s="12"/>
    </row>
    <row r="540" ht="11.25">
      <c r="L540" s="12"/>
    </row>
    <row r="541" ht="11.25">
      <c r="L541" s="12"/>
    </row>
    <row r="542" ht="11.25">
      <c r="L542" s="12"/>
    </row>
    <row r="543" ht="11.25">
      <c r="L543" s="12"/>
    </row>
    <row r="544" ht="11.25">
      <c r="L544" s="12"/>
    </row>
    <row r="545" ht="11.25">
      <c r="L545" s="12"/>
    </row>
    <row r="546" ht="11.25">
      <c r="L546" s="12"/>
    </row>
    <row r="547" ht="11.25">
      <c r="L547" s="12"/>
    </row>
    <row r="548" ht="11.25">
      <c r="L548" s="12"/>
    </row>
    <row r="549" ht="11.25">
      <c r="L549" s="12"/>
    </row>
    <row r="550" ht="11.25">
      <c r="L550" s="12"/>
    </row>
    <row r="551" ht="11.25">
      <c r="L551" s="12"/>
    </row>
    <row r="552" ht="11.25">
      <c r="L552" s="12"/>
    </row>
    <row r="553" ht="11.25">
      <c r="L553" s="12"/>
    </row>
    <row r="554" ht="11.25">
      <c r="L554" s="12"/>
    </row>
    <row r="555" ht="11.25">
      <c r="L555" s="12"/>
    </row>
    <row r="556" ht="11.25">
      <c r="L556" s="12"/>
    </row>
    <row r="557" ht="11.25">
      <c r="L557" s="12"/>
    </row>
    <row r="558" ht="11.25">
      <c r="L558" s="12"/>
    </row>
    <row r="559" ht="11.25">
      <c r="L559" s="12"/>
    </row>
    <row r="560" ht="11.25">
      <c r="L560" s="12"/>
    </row>
    <row r="561" ht="11.25">
      <c r="L561" s="12"/>
    </row>
    <row r="562" ht="11.25">
      <c r="L562" s="12"/>
    </row>
    <row r="563" ht="11.25">
      <c r="L563" s="12"/>
    </row>
    <row r="564" ht="11.25">
      <c r="L564" s="12"/>
    </row>
    <row r="565" ht="11.25">
      <c r="L565" s="12"/>
    </row>
    <row r="566" ht="11.25">
      <c r="L566" s="12"/>
    </row>
    <row r="567" ht="11.25">
      <c r="L567" s="12"/>
    </row>
    <row r="568" ht="11.25">
      <c r="L568" s="12"/>
    </row>
    <row r="569" ht="11.25">
      <c r="L569" s="12"/>
    </row>
    <row r="570" ht="11.25">
      <c r="L570" s="12"/>
    </row>
    <row r="571" ht="11.25">
      <c r="L571" s="12"/>
    </row>
    <row r="572" ht="11.25">
      <c r="L572" s="12"/>
    </row>
    <row r="573" ht="11.25">
      <c r="L573" s="12"/>
    </row>
    <row r="574" ht="11.25">
      <c r="L574" s="12"/>
    </row>
    <row r="575" ht="11.25">
      <c r="L575" s="12"/>
    </row>
    <row r="576" ht="11.25">
      <c r="L576" s="12"/>
    </row>
    <row r="577" ht="11.25">
      <c r="L577" s="12"/>
    </row>
    <row r="578" ht="11.25">
      <c r="L578" s="12"/>
    </row>
    <row r="579" ht="11.25">
      <c r="L579" s="12"/>
    </row>
    <row r="580" ht="11.25">
      <c r="L580" s="12"/>
    </row>
    <row r="581" ht="11.25">
      <c r="L581" s="12"/>
    </row>
    <row r="582" ht="11.25">
      <c r="L582" s="12"/>
    </row>
    <row r="583" ht="11.25">
      <c r="L583" s="12"/>
    </row>
    <row r="584" ht="11.25">
      <c r="L584" s="12"/>
    </row>
    <row r="585" ht="11.25">
      <c r="L585" s="12"/>
    </row>
    <row r="586" ht="11.25">
      <c r="L586" s="12"/>
    </row>
    <row r="587" ht="11.25">
      <c r="L587" s="12"/>
    </row>
    <row r="588" ht="11.25">
      <c r="L588" s="12"/>
    </row>
    <row r="589" ht="11.25">
      <c r="L589" s="12"/>
    </row>
    <row r="590" ht="11.25">
      <c r="L590" s="12"/>
    </row>
    <row r="591" ht="11.25">
      <c r="L591" s="12"/>
    </row>
    <row r="592" ht="11.25">
      <c r="L592" s="12"/>
    </row>
    <row r="593" ht="11.25">
      <c r="L593" s="12"/>
    </row>
    <row r="594" ht="11.25">
      <c r="L594" s="12"/>
    </row>
    <row r="595" ht="11.25">
      <c r="L595" s="12"/>
    </row>
    <row r="596" ht="11.25">
      <c r="L596" s="12"/>
    </row>
    <row r="597" ht="11.25">
      <c r="L597" s="12"/>
    </row>
    <row r="598" ht="11.25">
      <c r="L598" s="12"/>
    </row>
    <row r="599" ht="11.25">
      <c r="L599" s="12"/>
    </row>
    <row r="600" ht="11.25">
      <c r="L600" s="12"/>
    </row>
    <row r="601" ht="11.25">
      <c r="L601" s="12"/>
    </row>
    <row r="602" ht="11.25">
      <c r="L602" s="12"/>
    </row>
    <row r="603" ht="11.25">
      <c r="L603" s="12"/>
    </row>
    <row r="604" ht="11.25">
      <c r="L604" s="12"/>
    </row>
    <row r="605" ht="11.25">
      <c r="L605" s="12"/>
    </row>
    <row r="606" ht="11.25">
      <c r="L606" s="12"/>
    </row>
    <row r="607" ht="11.25">
      <c r="L607" s="12"/>
    </row>
    <row r="608" ht="11.25">
      <c r="L608" s="12"/>
    </row>
    <row r="609" ht="11.25">
      <c r="L609" s="12"/>
    </row>
    <row r="610" ht="11.25">
      <c r="L610" s="12"/>
    </row>
    <row r="611" ht="11.25">
      <c r="L611" s="12"/>
    </row>
    <row r="612" ht="11.25">
      <c r="L612" s="12"/>
    </row>
    <row r="613" ht="11.25">
      <c r="L613" s="12"/>
    </row>
    <row r="614" ht="11.25">
      <c r="L614" s="12"/>
    </row>
    <row r="615" ht="11.25">
      <c r="L615" s="12"/>
    </row>
    <row r="616" ht="11.25">
      <c r="L616" s="12"/>
    </row>
    <row r="617" ht="11.25">
      <c r="L617" s="12"/>
    </row>
    <row r="618" ht="11.25">
      <c r="L618" s="12"/>
    </row>
    <row r="619" ht="11.25">
      <c r="L619" s="12"/>
    </row>
    <row r="620" ht="11.25">
      <c r="L620" s="12"/>
    </row>
    <row r="621" ht="11.25">
      <c r="L621" s="12"/>
    </row>
    <row r="622" ht="11.25">
      <c r="L622" s="12"/>
    </row>
    <row r="623" ht="11.25">
      <c r="L623" s="12"/>
    </row>
    <row r="624" ht="11.25">
      <c r="L624" s="12"/>
    </row>
    <row r="625" ht="11.25">
      <c r="L625" s="12"/>
    </row>
    <row r="626" ht="11.25">
      <c r="L626" s="12"/>
    </row>
    <row r="627" ht="11.25">
      <c r="L627" s="12"/>
    </row>
    <row r="628" ht="11.25">
      <c r="L628" s="12"/>
    </row>
    <row r="629" ht="11.25">
      <c r="L629" s="12"/>
    </row>
    <row r="630" ht="11.25">
      <c r="L630" s="12"/>
    </row>
    <row r="631" ht="11.25">
      <c r="L631" s="12"/>
    </row>
    <row r="632" ht="11.25">
      <c r="L632" s="12"/>
    </row>
    <row r="633" ht="11.25">
      <c r="L633" s="12"/>
    </row>
    <row r="634" ht="11.25">
      <c r="L634" s="12"/>
    </row>
    <row r="635" ht="11.25">
      <c r="L635" s="12"/>
    </row>
    <row r="636" ht="11.25">
      <c r="L636" s="12"/>
    </row>
    <row r="637" ht="11.25">
      <c r="L637" s="12"/>
    </row>
    <row r="638" ht="11.25">
      <c r="L638" s="12"/>
    </row>
    <row r="639" ht="11.25">
      <c r="L639" s="12"/>
    </row>
    <row r="640" ht="11.25">
      <c r="L640" s="12"/>
    </row>
    <row r="641" ht="11.25">
      <c r="L641" s="12"/>
    </row>
    <row r="642" ht="11.25">
      <c r="L642" s="12"/>
    </row>
    <row r="643" ht="11.25">
      <c r="L643" s="12"/>
    </row>
    <row r="644" ht="11.25">
      <c r="L644" s="12"/>
    </row>
    <row r="645" ht="11.25">
      <c r="L645" s="12"/>
    </row>
    <row r="646" ht="11.25">
      <c r="L646" s="12"/>
    </row>
    <row r="647" ht="11.25">
      <c r="L647" s="12"/>
    </row>
    <row r="648" ht="11.25">
      <c r="L648" s="12"/>
    </row>
    <row r="649" ht="11.25">
      <c r="L649" s="12"/>
    </row>
    <row r="650" ht="11.25">
      <c r="L650" s="12"/>
    </row>
    <row r="651" ht="11.25">
      <c r="L651" s="12"/>
    </row>
    <row r="652" ht="11.25">
      <c r="L652" s="12"/>
    </row>
    <row r="653" ht="11.25">
      <c r="L653" s="12"/>
    </row>
    <row r="654" ht="11.25">
      <c r="L654" s="12"/>
    </row>
    <row r="655" ht="11.25">
      <c r="L655" s="12"/>
    </row>
    <row r="656" ht="11.25">
      <c r="L656" s="12"/>
    </row>
    <row r="657" ht="11.25">
      <c r="L657" s="12"/>
    </row>
    <row r="658" ht="11.25">
      <c r="L658" s="12"/>
    </row>
    <row r="659" ht="11.25">
      <c r="L659" s="12"/>
    </row>
    <row r="660" ht="11.25">
      <c r="L660" s="12"/>
    </row>
    <row r="661" ht="11.25">
      <c r="L661" s="12"/>
    </row>
    <row r="662" ht="11.25">
      <c r="L662" s="12"/>
    </row>
    <row r="663" ht="11.25">
      <c r="L663" s="12"/>
    </row>
    <row r="664" ht="11.25">
      <c r="L664" s="12"/>
    </row>
    <row r="665" ht="11.25">
      <c r="L665" s="12"/>
    </row>
    <row r="666" ht="11.25">
      <c r="L666" s="12"/>
    </row>
    <row r="667" ht="11.25">
      <c r="L667" s="12"/>
    </row>
    <row r="668" ht="11.25">
      <c r="L668" s="12"/>
    </row>
    <row r="669" ht="11.25">
      <c r="L669" s="12"/>
    </row>
    <row r="670" ht="11.25">
      <c r="L670" s="12"/>
    </row>
    <row r="671" ht="11.25">
      <c r="L671" s="12"/>
    </row>
    <row r="672" ht="11.25">
      <c r="L672" s="12"/>
    </row>
    <row r="673" ht="11.25">
      <c r="L673" s="12"/>
    </row>
    <row r="674" ht="11.25">
      <c r="L674" s="12"/>
    </row>
    <row r="675" ht="11.25">
      <c r="L675" s="12"/>
    </row>
    <row r="676" ht="11.25">
      <c r="L676" s="12"/>
    </row>
    <row r="677" ht="11.25">
      <c r="L677" s="12"/>
    </row>
    <row r="678" ht="11.25">
      <c r="L678" s="12"/>
    </row>
    <row r="679" ht="11.25">
      <c r="L679" s="12"/>
    </row>
    <row r="680" ht="11.25">
      <c r="L680" s="12"/>
    </row>
    <row r="681" ht="11.25">
      <c r="L681" s="12"/>
    </row>
    <row r="682" ht="11.25">
      <c r="L682" s="12"/>
    </row>
    <row r="683" ht="11.25">
      <c r="L683" s="12"/>
    </row>
    <row r="684" ht="11.25">
      <c r="L684" s="12"/>
    </row>
    <row r="685" ht="11.25">
      <c r="L685" s="12"/>
    </row>
    <row r="686" ht="11.25">
      <c r="L686" s="12"/>
    </row>
    <row r="687" ht="11.25">
      <c r="L687" s="12"/>
    </row>
    <row r="688" ht="11.25">
      <c r="L688" s="12"/>
    </row>
    <row r="689" ht="11.25">
      <c r="L689" s="12"/>
    </row>
    <row r="690" ht="11.25">
      <c r="L690" s="12"/>
    </row>
    <row r="691" ht="11.25">
      <c r="L691" s="12"/>
    </row>
    <row r="692" ht="11.25">
      <c r="L692" s="12"/>
    </row>
    <row r="693" ht="11.25">
      <c r="L693" s="12"/>
    </row>
    <row r="694" ht="11.25">
      <c r="L694" s="12"/>
    </row>
    <row r="695" ht="11.25">
      <c r="L695" s="12"/>
    </row>
    <row r="696" ht="11.25">
      <c r="L696" s="12"/>
    </row>
    <row r="697" ht="11.25">
      <c r="L697" s="12"/>
    </row>
    <row r="698" ht="11.25">
      <c r="L698" s="12"/>
    </row>
    <row r="699" ht="11.25">
      <c r="L699" s="12"/>
    </row>
    <row r="700" ht="11.25">
      <c r="L700" s="12"/>
    </row>
    <row r="701" ht="11.25">
      <c r="L701" s="12"/>
    </row>
    <row r="702" ht="11.25">
      <c r="L702" s="12"/>
    </row>
    <row r="703" ht="11.25">
      <c r="L703" s="12"/>
    </row>
    <row r="704" ht="11.25">
      <c r="L704" s="12"/>
    </row>
    <row r="705" ht="11.25">
      <c r="L705" s="12"/>
    </row>
    <row r="706" ht="11.25">
      <c r="L706" s="12"/>
    </row>
    <row r="707" ht="11.25">
      <c r="L707" s="12"/>
    </row>
    <row r="708" ht="11.25">
      <c r="L708" s="12"/>
    </row>
    <row r="709" ht="11.25">
      <c r="L709" s="12"/>
    </row>
    <row r="710" ht="11.25">
      <c r="L710" s="12"/>
    </row>
    <row r="711" ht="11.25">
      <c r="L711" s="12"/>
    </row>
    <row r="712" ht="11.25">
      <c r="L712" s="12"/>
    </row>
    <row r="713" ht="11.25">
      <c r="L713" s="12"/>
    </row>
    <row r="714" ht="11.25">
      <c r="L714" s="12"/>
    </row>
    <row r="715" ht="11.25">
      <c r="L715" s="12"/>
    </row>
    <row r="716" ht="11.25">
      <c r="L716" s="12"/>
    </row>
    <row r="717" ht="11.25">
      <c r="L717" s="12"/>
    </row>
    <row r="718" ht="11.25">
      <c r="L718" s="12"/>
    </row>
    <row r="719" ht="11.25">
      <c r="L719" s="12"/>
    </row>
    <row r="720" ht="11.25">
      <c r="L720" s="12"/>
    </row>
    <row r="721" ht="11.25">
      <c r="L721" s="12"/>
    </row>
    <row r="722" ht="11.25">
      <c r="L722" s="12"/>
    </row>
    <row r="723" ht="11.25">
      <c r="L723" s="12"/>
    </row>
    <row r="724" ht="11.25">
      <c r="L724" s="12"/>
    </row>
    <row r="725" ht="11.25">
      <c r="L725" s="12"/>
    </row>
    <row r="726" ht="11.25">
      <c r="L726" s="12"/>
    </row>
    <row r="727" ht="11.25">
      <c r="L727" s="12"/>
    </row>
    <row r="728" ht="11.25">
      <c r="L728" s="12"/>
    </row>
    <row r="729" ht="11.25">
      <c r="L729" s="12"/>
    </row>
    <row r="730" ht="11.25">
      <c r="L730" s="12"/>
    </row>
    <row r="731" ht="11.25">
      <c r="L731" s="12"/>
    </row>
    <row r="732" ht="11.25">
      <c r="L732" s="12"/>
    </row>
    <row r="733" ht="11.25">
      <c r="L733" s="12"/>
    </row>
    <row r="734" ht="11.25">
      <c r="L734" s="12"/>
    </row>
    <row r="735" ht="11.25">
      <c r="L735" s="12"/>
    </row>
    <row r="736" ht="11.25">
      <c r="L736" s="12"/>
    </row>
    <row r="737" ht="11.25">
      <c r="L737" s="12"/>
    </row>
    <row r="738" ht="11.25">
      <c r="L738" s="12"/>
    </row>
    <row r="739" ht="11.25">
      <c r="L739" s="12"/>
    </row>
    <row r="740" ht="11.25">
      <c r="L740" s="12"/>
    </row>
    <row r="741" ht="11.25">
      <c r="L741" s="12"/>
    </row>
    <row r="742" ht="11.25">
      <c r="L742" s="12"/>
    </row>
    <row r="743" ht="11.25">
      <c r="L743" s="12"/>
    </row>
    <row r="744" ht="11.25">
      <c r="L744" s="12"/>
    </row>
    <row r="745" ht="11.25">
      <c r="L745" s="12"/>
    </row>
    <row r="746" ht="11.25">
      <c r="L746" s="12"/>
    </row>
    <row r="747" ht="11.25">
      <c r="L747" s="12"/>
    </row>
    <row r="748" ht="11.25">
      <c r="L748" s="12"/>
    </row>
    <row r="749" ht="11.25">
      <c r="L749" s="12"/>
    </row>
    <row r="750" ht="11.25">
      <c r="L750" s="12"/>
    </row>
    <row r="751" ht="11.25">
      <c r="L751" s="12"/>
    </row>
    <row r="752" ht="11.25">
      <c r="L752" s="12"/>
    </row>
    <row r="753" ht="11.25">
      <c r="L753" s="12"/>
    </row>
    <row r="754" ht="11.25">
      <c r="L754" s="12"/>
    </row>
    <row r="755" ht="11.25">
      <c r="L755" s="12"/>
    </row>
    <row r="756" ht="11.25">
      <c r="L756" s="12"/>
    </row>
    <row r="757" ht="11.25">
      <c r="L757" s="12"/>
    </row>
    <row r="758" ht="11.25">
      <c r="L758" s="12"/>
    </row>
    <row r="759" ht="11.25">
      <c r="L759" s="12"/>
    </row>
    <row r="760" ht="11.25">
      <c r="L760" s="12"/>
    </row>
    <row r="761" ht="11.25">
      <c r="L761" s="12"/>
    </row>
    <row r="762" ht="11.25">
      <c r="L762" s="12"/>
    </row>
    <row r="763" ht="11.25">
      <c r="L763" s="12"/>
    </row>
    <row r="764" ht="11.25">
      <c r="L764" s="12"/>
    </row>
    <row r="765" ht="11.25">
      <c r="L765" s="12"/>
    </row>
    <row r="766" ht="11.25">
      <c r="L766" s="12"/>
    </row>
    <row r="767" ht="11.25">
      <c r="L767" s="12"/>
    </row>
    <row r="768" ht="11.25">
      <c r="L768" s="12"/>
    </row>
    <row r="769" ht="11.25">
      <c r="L769" s="12"/>
    </row>
    <row r="770" ht="11.25">
      <c r="L770" s="12"/>
    </row>
    <row r="771" ht="11.25">
      <c r="L771" s="12"/>
    </row>
    <row r="772" ht="11.25">
      <c r="L772" s="12"/>
    </row>
    <row r="773" ht="11.25">
      <c r="L773" s="12"/>
    </row>
    <row r="774" ht="11.25">
      <c r="L774" s="12"/>
    </row>
    <row r="775" ht="11.25">
      <c r="L775" s="12"/>
    </row>
    <row r="776" ht="11.25">
      <c r="L776" s="12"/>
    </row>
    <row r="777" ht="11.25">
      <c r="L777" s="12"/>
    </row>
    <row r="778" ht="11.25">
      <c r="L778" s="12"/>
    </row>
    <row r="779" ht="11.25">
      <c r="L779" s="12"/>
    </row>
    <row r="780" ht="11.25">
      <c r="L780" s="12"/>
    </row>
    <row r="781" ht="11.25">
      <c r="L781" s="12"/>
    </row>
    <row r="782" ht="11.25">
      <c r="L782" s="12"/>
    </row>
    <row r="783" ht="11.25">
      <c r="L783" s="12"/>
    </row>
    <row r="784" ht="11.25">
      <c r="L784" s="12"/>
    </row>
    <row r="785" ht="11.25">
      <c r="L785" s="12"/>
    </row>
    <row r="786" ht="11.25">
      <c r="L786" s="12"/>
    </row>
    <row r="787" ht="11.25">
      <c r="L787" s="12"/>
    </row>
    <row r="788" ht="11.25">
      <c r="L788" s="12"/>
    </row>
    <row r="789" ht="11.25">
      <c r="L789" s="12"/>
    </row>
    <row r="790" ht="11.25">
      <c r="L790" s="12"/>
    </row>
    <row r="791" ht="11.25">
      <c r="L791" s="12"/>
    </row>
    <row r="792" ht="11.25">
      <c r="L792" s="12"/>
    </row>
    <row r="793" ht="11.25">
      <c r="L793" s="12"/>
    </row>
    <row r="794" ht="11.25">
      <c r="L794" s="12"/>
    </row>
    <row r="795" ht="11.25">
      <c r="L795" s="12"/>
    </row>
    <row r="796" ht="11.25">
      <c r="L796" s="12"/>
    </row>
    <row r="797" ht="11.25">
      <c r="L797" s="12"/>
    </row>
    <row r="798" ht="11.25">
      <c r="L798" s="12"/>
    </row>
    <row r="799" ht="11.25">
      <c r="L799" s="12"/>
    </row>
    <row r="800" ht="11.25">
      <c r="L800" s="12"/>
    </row>
    <row r="801" ht="11.25">
      <c r="L801" s="12"/>
    </row>
    <row r="802" ht="11.25">
      <c r="L802" s="12"/>
    </row>
    <row r="803" ht="11.25">
      <c r="L803" s="12"/>
    </row>
    <row r="804" ht="11.25">
      <c r="L804" s="12"/>
    </row>
    <row r="805" ht="11.25">
      <c r="L805" s="12"/>
    </row>
    <row r="806" ht="11.25">
      <c r="L806" s="12"/>
    </row>
    <row r="807" ht="11.25">
      <c r="L807" s="12"/>
    </row>
    <row r="808" ht="11.25">
      <c r="L808" s="12"/>
    </row>
    <row r="809" ht="11.25">
      <c r="L809" s="12"/>
    </row>
    <row r="810" ht="11.25">
      <c r="L810" s="12"/>
    </row>
    <row r="811" ht="11.25">
      <c r="L811" s="12"/>
    </row>
    <row r="812" ht="11.25">
      <c r="L812" s="12"/>
    </row>
    <row r="813" ht="11.25">
      <c r="L813" s="12"/>
    </row>
    <row r="814" ht="11.25">
      <c r="L814" s="12"/>
    </row>
    <row r="815" ht="11.25">
      <c r="L815" s="12"/>
    </row>
    <row r="816" ht="11.25">
      <c r="L816" s="12"/>
    </row>
    <row r="817" ht="11.25">
      <c r="L817" s="12"/>
    </row>
    <row r="818" ht="11.25">
      <c r="L818" s="12"/>
    </row>
    <row r="819" ht="11.25">
      <c r="L819" s="12"/>
    </row>
    <row r="820" ht="11.25">
      <c r="L820" s="12"/>
    </row>
    <row r="821" ht="11.25">
      <c r="L821" s="12"/>
    </row>
    <row r="822" ht="11.25">
      <c r="L822" s="12"/>
    </row>
    <row r="823" ht="11.25">
      <c r="L823" s="12"/>
    </row>
    <row r="824" ht="11.25">
      <c r="L824" s="12"/>
    </row>
    <row r="825" ht="11.25">
      <c r="L825" s="12"/>
    </row>
    <row r="826" ht="11.25">
      <c r="L826" s="12"/>
    </row>
    <row r="827" ht="11.25">
      <c r="L827" s="12"/>
    </row>
    <row r="828" ht="11.25">
      <c r="L828" s="12"/>
    </row>
    <row r="829" ht="11.25">
      <c r="L829" s="12"/>
    </row>
    <row r="830" ht="11.25">
      <c r="L830" s="12"/>
    </row>
    <row r="831" ht="11.25">
      <c r="L831" s="12"/>
    </row>
    <row r="832" ht="11.25">
      <c r="L832" s="12"/>
    </row>
    <row r="833" ht="11.25">
      <c r="L833" s="12"/>
    </row>
    <row r="834" ht="11.25">
      <c r="L834" s="12"/>
    </row>
    <row r="835" ht="11.25">
      <c r="L835" s="12"/>
    </row>
    <row r="836" ht="11.25">
      <c r="L836" s="12"/>
    </row>
    <row r="837" ht="11.25">
      <c r="L837" s="12"/>
    </row>
    <row r="838" ht="11.25">
      <c r="L838" s="12"/>
    </row>
    <row r="839" ht="11.25">
      <c r="L839" s="12"/>
    </row>
    <row r="840" ht="11.25">
      <c r="L840" s="12"/>
    </row>
    <row r="841" ht="11.25">
      <c r="L841" s="12"/>
    </row>
    <row r="842" ht="11.25">
      <c r="L842" s="12"/>
    </row>
    <row r="843" ht="11.25">
      <c r="L843" s="12"/>
    </row>
    <row r="844" ht="11.25">
      <c r="L844" s="12"/>
    </row>
    <row r="845" ht="11.25">
      <c r="L845" s="12"/>
    </row>
    <row r="846" ht="11.25">
      <c r="L846" s="12"/>
    </row>
    <row r="847" ht="11.25">
      <c r="L847" s="12"/>
    </row>
    <row r="848" ht="11.25">
      <c r="L848" s="12"/>
    </row>
    <row r="849" ht="11.25">
      <c r="L849" s="12"/>
    </row>
    <row r="850" ht="11.25">
      <c r="L850" s="12"/>
    </row>
    <row r="851" ht="11.25">
      <c r="L851" s="12"/>
    </row>
    <row r="852" ht="11.25">
      <c r="L852" s="12"/>
    </row>
    <row r="853" ht="11.25">
      <c r="L853" s="12"/>
    </row>
    <row r="854" ht="11.25">
      <c r="L854" s="12"/>
    </row>
    <row r="855" ht="11.25">
      <c r="L855" s="12"/>
    </row>
    <row r="856" ht="11.25">
      <c r="L856" s="12"/>
    </row>
    <row r="857" ht="11.25">
      <c r="L857" s="12"/>
    </row>
    <row r="858" ht="11.25">
      <c r="L858" s="12"/>
    </row>
    <row r="859" ht="11.25">
      <c r="L859" s="12"/>
    </row>
    <row r="860" ht="11.25">
      <c r="L860" s="12"/>
    </row>
    <row r="861" ht="11.25">
      <c r="L861" s="12"/>
    </row>
    <row r="862" ht="11.25">
      <c r="L862" s="12"/>
    </row>
    <row r="863" ht="11.25">
      <c r="L863" s="12"/>
    </row>
    <row r="864" ht="11.25">
      <c r="L864" s="12"/>
    </row>
    <row r="865" ht="11.25">
      <c r="L865" s="12"/>
    </row>
    <row r="866" ht="11.25">
      <c r="L866" s="12"/>
    </row>
    <row r="867" ht="11.25">
      <c r="L867" s="12"/>
    </row>
    <row r="868" ht="11.25">
      <c r="L868" s="12"/>
    </row>
    <row r="869" ht="11.25">
      <c r="L869" s="12"/>
    </row>
    <row r="870" ht="11.25">
      <c r="L870" s="12"/>
    </row>
    <row r="871" ht="11.25">
      <c r="L871" s="12"/>
    </row>
    <row r="872" ht="11.25">
      <c r="L872" s="12"/>
    </row>
    <row r="873" ht="11.25">
      <c r="L873" s="12"/>
    </row>
    <row r="874" ht="11.25">
      <c r="L874" s="12"/>
    </row>
    <row r="875" ht="11.25">
      <c r="L875" s="12"/>
    </row>
    <row r="876" ht="11.25">
      <c r="L876" s="12"/>
    </row>
    <row r="877" ht="11.25">
      <c r="L877" s="12"/>
    </row>
    <row r="878" ht="11.25">
      <c r="L878" s="12"/>
    </row>
    <row r="879" ht="11.25">
      <c r="L879" s="12"/>
    </row>
    <row r="880" ht="11.25">
      <c r="L880" s="12"/>
    </row>
    <row r="881" ht="11.25">
      <c r="L881" s="12"/>
    </row>
    <row r="882" ht="11.25">
      <c r="L882" s="12"/>
    </row>
    <row r="883" ht="11.25">
      <c r="L883" s="12"/>
    </row>
    <row r="884" ht="11.25">
      <c r="L884" s="12"/>
    </row>
    <row r="885" ht="11.25">
      <c r="L885" s="12"/>
    </row>
    <row r="886" ht="11.25">
      <c r="L886" s="12"/>
    </row>
    <row r="887" ht="11.25">
      <c r="L887" s="12"/>
    </row>
    <row r="888" ht="11.25">
      <c r="L888" s="12"/>
    </row>
    <row r="889" ht="11.25">
      <c r="L889" s="12"/>
    </row>
    <row r="890" ht="11.25">
      <c r="L890" s="12"/>
    </row>
    <row r="891" ht="11.25">
      <c r="L891" s="12"/>
    </row>
    <row r="892" ht="11.25">
      <c r="L892" s="12"/>
    </row>
    <row r="893" ht="11.25">
      <c r="L893" s="12"/>
    </row>
    <row r="894" ht="11.25">
      <c r="L894" s="12"/>
    </row>
    <row r="895" ht="11.25">
      <c r="L895" s="12"/>
    </row>
    <row r="896" ht="11.25">
      <c r="L896" s="12"/>
    </row>
    <row r="897" ht="11.25">
      <c r="L897" s="12"/>
    </row>
    <row r="898" ht="11.25">
      <c r="L898" s="12"/>
    </row>
    <row r="899" ht="11.25">
      <c r="L899" s="12"/>
    </row>
    <row r="900" ht="11.25">
      <c r="L900" s="12"/>
    </row>
    <row r="901" ht="11.25">
      <c r="L901" s="12"/>
    </row>
    <row r="902" ht="11.25">
      <c r="L902" s="12"/>
    </row>
    <row r="903" ht="11.25">
      <c r="L903" s="12"/>
    </row>
    <row r="904" ht="11.25">
      <c r="L904" s="12"/>
    </row>
    <row r="905" ht="11.25">
      <c r="L905" s="12"/>
    </row>
    <row r="906" ht="11.25">
      <c r="L906" s="12"/>
    </row>
    <row r="907" ht="11.25">
      <c r="L907" s="12"/>
    </row>
    <row r="908" ht="11.25">
      <c r="L908" s="12"/>
    </row>
    <row r="909" ht="11.25">
      <c r="L909" s="12"/>
    </row>
    <row r="910" ht="11.25">
      <c r="L910" s="12"/>
    </row>
    <row r="911" ht="11.25">
      <c r="L911" s="12"/>
    </row>
    <row r="912" ht="11.25">
      <c r="L912" s="12"/>
    </row>
    <row r="913" ht="11.25">
      <c r="L913" s="12"/>
    </row>
    <row r="914" ht="11.25">
      <c r="L914" s="12"/>
    </row>
    <row r="915" ht="11.25">
      <c r="L915" s="12"/>
    </row>
    <row r="916" ht="11.25">
      <c r="L916" s="12"/>
    </row>
    <row r="917" ht="11.25">
      <c r="L917" s="12"/>
    </row>
    <row r="918" ht="11.25">
      <c r="L918" s="12"/>
    </row>
    <row r="919" ht="11.25">
      <c r="L919" s="12"/>
    </row>
    <row r="920" ht="11.25">
      <c r="L920" s="12"/>
    </row>
    <row r="921" ht="11.25">
      <c r="L921" s="12"/>
    </row>
    <row r="922" ht="11.25">
      <c r="L922" s="12"/>
    </row>
    <row r="923" ht="11.25">
      <c r="L923" s="12"/>
    </row>
    <row r="924" ht="11.25">
      <c r="L924" s="12"/>
    </row>
    <row r="925" ht="11.25">
      <c r="L925" s="12"/>
    </row>
    <row r="926" ht="11.25">
      <c r="L926" s="12"/>
    </row>
    <row r="927" ht="11.25">
      <c r="L927" s="12"/>
    </row>
    <row r="928" ht="11.25">
      <c r="L928" s="12"/>
    </row>
    <row r="929" ht="11.25">
      <c r="L929" s="12"/>
    </row>
    <row r="930" ht="11.25">
      <c r="L930" s="12"/>
    </row>
    <row r="931" ht="11.25">
      <c r="L931" s="12"/>
    </row>
    <row r="932" ht="11.25">
      <c r="L932" s="12"/>
    </row>
    <row r="933" ht="11.25">
      <c r="L933" s="12"/>
    </row>
    <row r="934" ht="11.25">
      <c r="L934" s="12"/>
    </row>
    <row r="935" ht="11.25">
      <c r="L935" s="12"/>
    </row>
    <row r="936" ht="11.25">
      <c r="L936" s="12"/>
    </row>
    <row r="937" ht="11.25">
      <c r="L937" s="12"/>
    </row>
    <row r="938" ht="11.25">
      <c r="L938" s="12"/>
    </row>
    <row r="939" ht="11.25">
      <c r="L939" s="12"/>
    </row>
    <row r="940" ht="11.25">
      <c r="L940" s="12"/>
    </row>
    <row r="941" ht="11.25">
      <c r="L941" s="12"/>
    </row>
    <row r="942" ht="11.25">
      <c r="L942" s="12"/>
    </row>
    <row r="943" ht="11.25">
      <c r="L943" s="12"/>
    </row>
    <row r="944" ht="11.25">
      <c r="L944" s="12"/>
    </row>
    <row r="945" ht="11.25">
      <c r="L945" s="12"/>
    </row>
    <row r="946" ht="11.25">
      <c r="L946" s="12"/>
    </row>
    <row r="947" ht="11.25">
      <c r="L947" s="12"/>
    </row>
    <row r="948" ht="11.25">
      <c r="L948" s="12"/>
    </row>
    <row r="949" ht="11.25">
      <c r="L949" s="12"/>
    </row>
    <row r="950" ht="11.25">
      <c r="L950" s="12"/>
    </row>
    <row r="951" ht="11.25">
      <c r="L951" s="12"/>
    </row>
    <row r="952" ht="11.25">
      <c r="L952" s="12"/>
    </row>
    <row r="953" ht="11.25">
      <c r="L953" s="12"/>
    </row>
    <row r="954" ht="11.25">
      <c r="L954" s="12"/>
    </row>
    <row r="955" ht="11.25">
      <c r="L955" s="12"/>
    </row>
    <row r="956" ht="11.25">
      <c r="L956" s="12"/>
    </row>
    <row r="957" ht="11.25">
      <c r="L957" s="12"/>
    </row>
    <row r="958" ht="11.25">
      <c r="L958" s="12"/>
    </row>
    <row r="959" ht="11.25">
      <c r="L959" s="12"/>
    </row>
    <row r="960" ht="11.25">
      <c r="L960" s="12"/>
    </row>
    <row r="961" ht="11.25">
      <c r="L961" s="12"/>
    </row>
    <row r="962" ht="11.25">
      <c r="L962" s="12"/>
    </row>
    <row r="963" ht="11.25">
      <c r="L963" s="12"/>
    </row>
    <row r="964" ht="11.25">
      <c r="L964" s="12"/>
    </row>
    <row r="965" ht="11.25">
      <c r="L965" s="12"/>
    </row>
    <row r="966" ht="11.25">
      <c r="L966" s="12"/>
    </row>
    <row r="967" ht="11.25">
      <c r="L967" s="12"/>
    </row>
    <row r="968" ht="11.25">
      <c r="L968" s="12"/>
    </row>
    <row r="969" ht="11.25">
      <c r="L969" s="12"/>
    </row>
    <row r="970" ht="11.25">
      <c r="L970" s="12"/>
    </row>
    <row r="971" ht="11.25">
      <c r="L971" s="12"/>
    </row>
    <row r="972" ht="11.25">
      <c r="L972" s="12"/>
    </row>
    <row r="973" ht="11.25">
      <c r="L973" s="12"/>
    </row>
    <row r="974" ht="11.25">
      <c r="L974" s="12"/>
    </row>
    <row r="975" ht="11.25">
      <c r="L975" s="12"/>
    </row>
    <row r="976" ht="11.25">
      <c r="L976" s="12"/>
    </row>
    <row r="977" ht="11.25">
      <c r="L977" s="12"/>
    </row>
    <row r="978" ht="11.25">
      <c r="L978" s="12"/>
    </row>
    <row r="979" ht="11.25">
      <c r="L979" s="12"/>
    </row>
    <row r="980" ht="11.25">
      <c r="L980" s="12"/>
    </row>
    <row r="981" ht="11.25">
      <c r="L981" s="12"/>
    </row>
    <row r="982" ht="11.25">
      <c r="L982" s="12"/>
    </row>
    <row r="983" ht="11.25">
      <c r="L983" s="12"/>
    </row>
    <row r="984" ht="11.25">
      <c r="L984" s="12"/>
    </row>
    <row r="985" ht="11.25">
      <c r="L985" s="12"/>
    </row>
    <row r="986" ht="11.25">
      <c r="L986" s="12"/>
    </row>
    <row r="987" ht="11.25">
      <c r="L987" s="12"/>
    </row>
    <row r="988" ht="11.25">
      <c r="L988" s="12"/>
    </row>
    <row r="989" ht="11.25">
      <c r="L989" s="12"/>
    </row>
    <row r="990" ht="11.25">
      <c r="L990" s="12"/>
    </row>
    <row r="991" ht="11.25">
      <c r="L991" s="12"/>
    </row>
    <row r="992" ht="11.25">
      <c r="L992" s="12"/>
    </row>
    <row r="993" ht="11.25">
      <c r="L993" s="12"/>
    </row>
    <row r="994" ht="11.25">
      <c r="L994" s="12"/>
    </row>
    <row r="995" ht="11.25">
      <c r="L995" s="12"/>
    </row>
    <row r="996" ht="11.25">
      <c r="L996" s="12"/>
    </row>
    <row r="997" ht="11.25">
      <c r="L997" s="12"/>
    </row>
    <row r="998" ht="11.25">
      <c r="L998" s="12"/>
    </row>
    <row r="999" ht="11.25">
      <c r="L999" s="12"/>
    </row>
    <row r="1000" ht="11.25">
      <c r="L1000" s="12"/>
    </row>
    <row r="1001" ht="11.25">
      <c r="L1001" s="12"/>
    </row>
    <row r="1002" ht="11.25">
      <c r="L1002" s="12"/>
    </row>
    <row r="1003" ht="11.25">
      <c r="L1003" s="12"/>
    </row>
    <row r="1004" ht="11.25">
      <c r="L1004" s="12"/>
    </row>
    <row r="1005" ht="11.25">
      <c r="L1005" s="12"/>
    </row>
    <row r="1006" ht="11.25">
      <c r="L1006" s="12"/>
    </row>
    <row r="1007" ht="11.25">
      <c r="L1007" s="12"/>
    </row>
    <row r="1008" ht="11.25">
      <c r="L1008" s="12"/>
    </row>
    <row r="1009" ht="11.25">
      <c r="L1009" s="12"/>
    </row>
    <row r="1010" ht="11.25">
      <c r="L1010" s="12"/>
    </row>
    <row r="1011" ht="11.25">
      <c r="L1011" s="12"/>
    </row>
    <row r="1012" ht="11.25">
      <c r="L1012" s="12"/>
    </row>
    <row r="1013" ht="11.25">
      <c r="L1013" s="12"/>
    </row>
    <row r="1014" ht="11.25">
      <c r="L1014" s="12"/>
    </row>
    <row r="1015" ht="11.25">
      <c r="L1015" s="12"/>
    </row>
    <row r="1016" ht="11.25">
      <c r="L1016" s="12"/>
    </row>
    <row r="1017" ht="11.25">
      <c r="L1017" s="12"/>
    </row>
    <row r="1018" ht="11.25">
      <c r="L1018" s="12"/>
    </row>
    <row r="1019" ht="11.25">
      <c r="L1019" s="12"/>
    </row>
    <row r="1020" ht="11.25">
      <c r="L1020" s="12"/>
    </row>
    <row r="1021" ht="11.25">
      <c r="L1021" s="12"/>
    </row>
    <row r="1022" ht="11.25">
      <c r="L1022" s="12"/>
    </row>
    <row r="1023" ht="11.25">
      <c r="L1023" s="12"/>
    </row>
    <row r="1024" ht="11.25">
      <c r="L1024" s="12"/>
    </row>
    <row r="1025" ht="11.25">
      <c r="L1025" s="12"/>
    </row>
    <row r="1026" ht="11.25">
      <c r="L1026" s="12"/>
    </row>
    <row r="1027" ht="11.25">
      <c r="L1027" s="12"/>
    </row>
    <row r="1028" ht="11.25">
      <c r="L1028" s="12"/>
    </row>
    <row r="1029" ht="11.25">
      <c r="L1029" s="12"/>
    </row>
    <row r="1030" ht="11.25">
      <c r="L1030" s="12"/>
    </row>
    <row r="1031" ht="11.25">
      <c r="L1031" s="12"/>
    </row>
    <row r="1032" ht="11.25">
      <c r="L1032" s="12"/>
    </row>
    <row r="1033" ht="11.25">
      <c r="L1033" s="12"/>
    </row>
    <row r="1034" ht="11.25">
      <c r="L1034" s="12"/>
    </row>
    <row r="1035" ht="11.25">
      <c r="L1035" s="12"/>
    </row>
    <row r="1036" ht="11.25">
      <c r="L1036" s="12"/>
    </row>
    <row r="1037" ht="11.25">
      <c r="L1037" s="12"/>
    </row>
    <row r="1038" ht="11.25">
      <c r="L1038" s="12"/>
    </row>
    <row r="1039" ht="11.25">
      <c r="L1039" s="12"/>
    </row>
    <row r="1040" ht="11.25">
      <c r="L1040" s="12"/>
    </row>
    <row r="1041" ht="11.25">
      <c r="L1041" s="12"/>
    </row>
    <row r="1042" ht="11.25">
      <c r="L1042" s="12"/>
    </row>
    <row r="1043" ht="11.25">
      <c r="L1043" s="12"/>
    </row>
    <row r="1044" ht="11.25">
      <c r="L1044" s="12"/>
    </row>
    <row r="1045" ht="11.25">
      <c r="L1045" s="12"/>
    </row>
    <row r="1046" ht="11.25">
      <c r="L1046" s="12"/>
    </row>
    <row r="1047" ht="11.25">
      <c r="L1047" s="12"/>
    </row>
    <row r="1048" ht="11.25">
      <c r="L1048" s="12"/>
    </row>
    <row r="1049" ht="11.25">
      <c r="L1049" s="12"/>
    </row>
    <row r="1050" ht="11.25">
      <c r="L1050" s="12"/>
    </row>
    <row r="1051" ht="11.25">
      <c r="L1051" s="12"/>
    </row>
    <row r="1052" ht="11.25">
      <c r="L1052" s="12"/>
    </row>
    <row r="1053" ht="11.25">
      <c r="L1053" s="12"/>
    </row>
    <row r="1054" ht="11.25">
      <c r="L1054" s="12"/>
    </row>
    <row r="1055" ht="11.25">
      <c r="L1055" s="12"/>
    </row>
    <row r="1056" ht="11.25">
      <c r="L1056" s="12"/>
    </row>
    <row r="1057" ht="11.25">
      <c r="L1057" s="12"/>
    </row>
    <row r="1058" ht="11.25">
      <c r="L1058" s="12"/>
    </row>
    <row r="1059" ht="11.25">
      <c r="L1059" s="12"/>
    </row>
    <row r="1060" ht="11.25">
      <c r="L1060" s="12"/>
    </row>
    <row r="1061" ht="11.25">
      <c r="L1061" s="12"/>
    </row>
    <row r="1062" ht="11.25">
      <c r="L1062" s="12"/>
    </row>
    <row r="1063" ht="11.25">
      <c r="L1063" s="12"/>
    </row>
    <row r="1064" ht="11.25">
      <c r="L1064" s="12"/>
    </row>
    <row r="1065" ht="11.25">
      <c r="L1065" s="12"/>
    </row>
    <row r="1066" ht="11.25">
      <c r="L1066" s="12"/>
    </row>
    <row r="1067" ht="11.25">
      <c r="L1067" s="12"/>
    </row>
    <row r="1068" ht="11.25">
      <c r="L1068" s="12"/>
    </row>
    <row r="1069" ht="11.25">
      <c r="L1069" s="12"/>
    </row>
    <row r="1070" ht="11.25">
      <c r="L1070" s="12"/>
    </row>
    <row r="1071" ht="11.25">
      <c r="L1071" s="12"/>
    </row>
    <row r="1072" ht="11.25">
      <c r="L1072" s="12"/>
    </row>
    <row r="1073" ht="11.25">
      <c r="L1073" s="12"/>
    </row>
    <row r="1074" ht="11.25">
      <c r="L1074" s="12"/>
    </row>
    <row r="1075" ht="11.25">
      <c r="L1075" s="12"/>
    </row>
    <row r="1076" ht="11.25">
      <c r="L1076" s="12"/>
    </row>
    <row r="1077" ht="11.25">
      <c r="L1077" s="12"/>
    </row>
    <row r="1078" ht="11.25">
      <c r="L1078" s="12"/>
    </row>
    <row r="1079" ht="11.25">
      <c r="L1079" s="12"/>
    </row>
    <row r="1080" ht="11.25">
      <c r="L1080" s="12"/>
    </row>
    <row r="1081" ht="11.25">
      <c r="L1081" s="12"/>
    </row>
    <row r="1082" ht="11.25">
      <c r="L1082" s="12"/>
    </row>
    <row r="1083" ht="11.25">
      <c r="L1083" s="12"/>
    </row>
    <row r="1084" ht="11.25">
      <c r="L1084" s="12"/>
    </row>
    <row r="1085" ht="11.25">
      <c r="L1085" s="12"/>
    </row>
    <row r="1086" ht="11.25">
      <c r="L1086" s="12"/>
    </row>
    <row r="1087" ht="11.25">
      <c r="L1087" s="12"/>
    </row>
    <row r="1088" ht="11.25">
      <c r="L1088" s="12"/>
    </row>
    <row r="1089" ht="11.25">
      <c r="L1089" s="12"/>
    </row>
    <row r="1090" ht="11.25">
      <c r="L1090" s="12"/>
    </row>
    <row r="1091" ht="11.25">
      <c r="L1091" s="12"/>
    </row>
    <row r="1092" ht="11.25">
      <c r="L1092" s="12"/>
    </row>
    <row r="1093" ht="11.25">
      <c r="L1093" s="12"/>
    </row>
    <row r="1094" ht="11.25">
      <c r="L1094" s="12"/>
    </row>
    <row r="1095" ht="11.25">
      <c r="L1095" s="12"/>
    </row>
    <row r="1096" ht="11.25">
      <c r="L1096" s="12"/>
    </row>
    <row r="1097" ht="11.25">
      <c r="L1097" s="12"/>
    </row>
    <row r="1098" ht="11.25">
      <c r="L1098" s="12"/>
    </row>
    <row r="1099" ht="11.25">
      <c r="L1099" s="12"/>
    </row>
    <row r="1100" ht="11.25">
      <c r="L1100" s="12"/>
    </row>
    <row r="1101" ht="11.25">
      <c r="L1101" s="12"/>
    </row>
    <row r="1102" ht="11.25">
      <c r="L1102" s="12"/>
    </row>
    <row r="1103" ht="11.25">
      <c r="L1103" s="12"/>
    </row>
    <row r="1104" ht="11.25">
      <c r="L1104" s="12"/>
    </row>
    <row r="1105" ht="11.25">
      <c r="L1105" s="12"/>
    </row>
    <row r="1106" ht="11.25">
      <c r="L1106" s="12"/>
    </row>
    <row r="1107" ht="11.25">
      <c r="L1107" s="12"/>
    </row>
    <row r="1108" ht="11.25">
      <c r="L1108" s="12"/>
    </row>
    <row r="1109" ht="11.25">
      <c r="L1109" s="12"/>
    </row>
    <row r="1110" ht="11.25">
      <c r="L1110" s="12"/>
    </row>
    <row r="1111" ht="11.25">
      <c r="L1111" s="12"/>
    </row>
    <row r="1112" ht="11.25">
      <c r="L1112" s="12"/>
    </row>
    <row r="1113" ht="11.25">
      <c r="L1113" s="12"/>
    </row>
    <row r="1114" ht="11.25">
      <c r="L1114" s="12"/>
    </row>
    <row r="1115" ht="11.25">
      <c r="L1115" s="12"/>
    </row>
    <row r="1116" ht="11.25">
      <c r="L1116" s="12"/>
    </row>
    <row r="1117" ht="11.25">
      <c r="L1117" s="12"/>
    </row>
    <row r="1118" ht="11.25">
      <c r="L1118" s="12"/>
    </row>
    <row r="1119" ht="11.25">
      <c r="L1119" s="12"/>
    </row>
    <row r="1120" ht="11.25">
      <c r="L1120" s="12"/>
    </row>
    <row r="1121" ht="11.25">
      <c r="L1121" s="12"/>
    </row>
    <row r="1122" ht="11.25">
      <c r="L1122" s="12"/>
    </row>
    <row r="1123" ht="11.25">
      <c r="L1123" s="12"/>
    </row>
    <row r="1124" ht="11.25">
      <c r="L1124" s="12"/>
    </row>
    <row r="1125" ht="11.25">
      <c r="L1125" s="12"/>
    </row>
    <row r="1126" ht="11.25">
      <c r="L1126" s="12"/>
    </row>
    <row r="1127" ht="11.25">
      <c r="L1127" s="12"/>
    </row>
    <row r="1128" ht="11.25">
      <c r="L1128" s="12"/>
    </row>
    <row r="1129" ht="11.25">
      <c r="L1129" s="12"/>
    </row>
    <row r="1130" ht="11.25">
      <c r="L1130" s="12"/>
    </row>
    <row r="1131" ht="11.25">
      <c r="L1131" s="12"/>
    </row>
    <row r="1132" ht="11.25">
      <c r="L1132" s="12"/>
    </row>
    <row r="1133" ht="11.25">
      <c r="L1133" s="12"/>
    </row>
    <row r="1134" ht="11.25">
      <c r="L1134" s="12"/>
    </row>
    <row r="1135" ht="11.25">
      <c r="L1135" s="12"/>
    </row>
    <row r="1136" ht="11.25">
      <c r="L1136" s="12"/>
    </row>
    <row r="1137" ht="11.25">
      <c r="L1137" s="12"/>
    </row>
    <row r="1138" ht="11.25">
      <c r="L1138" s="12"/>
    </row>
    <row r="1139" ht="11.25">
      <c r="L1139" s="12"/>
    </row>
    <row r="1140" ht="11.25">
      <c r="L1140" s="12"/>
    </row>
    <row r="1141" ht="11.25">
      <c r="L1141" s="12"/>
    </row>
    <row r="1142" ht="11.25">
      <c r="L1142" s="12"/>
    </row>
    <row r="1143" ht="11.25">
      <c r="L1143" s="12"/>
    </row>
    <row r="1144" ht="11.25">
      <c r="L1144" s="12"/>
    </row>
    <row r="1145" ht="11.25">
      <c r="L1145" s="12"/>
    </row>
    <row r="1146" ht="11.25">
      <c r="L1146" s="12"/>
    </row>
    <row r="1147" ht="11.25">
      <c r="L1147" s="12"/>
    </row>
    <row r="1148" ht="11.25">
      <c r="L1148" s="12"/>
    </row>
    <row r="1149" ht="11.25">
      <c r="L1149" s="12"/>
    </row>
    <row r="1150" ht="11.25">
      <c r="L1150" s="12"/>
    </row>
    <row r="1151" ht="11.25">
      <c r="L1151" s="12"/>
    </row>
    <row r="1152" ht="11.25">
      <c r="L1152" s="12"/>
    </row>
    <row r="1153" ht="11.25">
      <c r="L1153" s="12"/>
    </row>
    <row r="1154" ht="11.25">
      <c r="L1154" s="12"/>
    </row>
    <row r="1155" ht="11.25">
      <c r="L1155" s="12"/>
    </row>
    <row r="1156" ht="11.25">
      <c r="L1156" s="12"/>
    </row>
    <row r="1157" ht="11.25">
      <c r="L1157" s="12"/>
    </row>
    <row r="1158" ht="11.25">
      <c r="L1158" s="12"/>
    </row>
    <row r="1159" ht="11.25">
      <c r="L1159" s="12"/>
    </row>
    <row r="1160" ht="11.25">
      <c r="L1160" s="12"/>
    </row>
    <row r="1161" ht="11.25">
      <c r="L1161" s="12"/>
    </row>
    <row r="1162" ht="11.25">
      <c r="L1162" s="12"/>
    </row>
    <row r="1163" ht="11.25">
      <c r="L1163" s="12"/>
    </row>
    <row r="1164" ht="11.25">
      <c r="L1164" s="12"/>
    </row>
    <row r="1165" ht="11.25">
      <c r="L1165" s="12"/>
    </row>
    <row r="1166" ht="11.25">
      <c r="L1166" s="12"/>
    </row>
    <row r="1167" ht="11.25">
      <c r="L1167" s="12"/>
    </row>
    <row r="1168" ht="11.25">
      <c r="L1168" s="12"/>
    </row>
    <row r="1169" ht="11.25">
      <c r="L1169" s="12"/>
    </row>
    <row r="1170" ht="11.25">
      <c r="L1170" s="12"/>
    </row>
    <row r="1171" ht="11.25">
      <c r="L1171" s="12"/>
    </row>
    <row r="1172" ht="11.25">
      <c r="L1172" s="12"/>
    </row>
    <row r="1173" ht="11.25">
      <c r="L1173" s="12"/>
    </row>
    <row r="1174" ht="11.25">
      <c r="L1174" s="12"/>
    </row>
    <row r="1175" ht="11.25">
      <c r="L1175" s="12"/>
    </row>
    <row r="1176" ht="11.25">
      <c r="L1176" s="12"/>
    </row>
    <row r="1177" ht="11.25">
      <c r="L1177" s="12"/>
    </row>
    <row r="1178" ht="11.25">
      <c r="L1178" s="12"/>
    </row>
    <row r="1179" ht="11.25">
      <c r="L1179" s="12"/>
    </row>
    <row r="1180" ht="11.25">
      <c r="L1180" s="12"/>
    </row>
    <row r="1181" ht="11.25">
      <c r="L1181" s="12"/>
    </row>
    <row r="1182" ht="11.25">
      <c r="L1182" s="12"/>
    </row>
    <row r="1183" ht="11.25">
      <c r="L1183" s="12"/>
    </row>
    <row r="1184" ht="11.25">
      <c r="L1184" s="12"/>
    </row>
    <row r="1185" ht="11.25">
      <c r="L1185" s="12"/>
    </row>
    <row r="1186" ht="11.25">
      <c r="L1186" s="12"/>
    </row>
    <row r="1187" ht="11.25">
      <c r="L1187" s="12"/>
    </row>
    <row r="1188" ht="11.25">
      <c r="L1188" s="12"/>
    </row>
    <row r="1189" ht="11.25">
      <c r="L1189" s="12"/>
    </row>
    <row r="1190" ht="11.25">
      <c r="L1190" s="12"/>
    </row>
    <row r="1191" ht="11.25">
      <c r="L1191" s="12"/>
    </row>
    <row r="1192" ht="11.25">
      <c r="L1192" s="12"/>
    </row>
    <row r="1193" ht="11.25">
      <c r="L1193" s="12"/>
    </row>
    <row r="1194" ht="11.25">
      <c r="L1194" s="12"/>
    </row>
    <row r="1195" ht="11.25">
      <c r="L1195" s="12"/>
    </row>
    <row r="1196" ht="11.25">
      <c r="L1196" s="12"/>
    </row>
    <row r="1197" ht="11.25">
      <c r="L1197" s="12"/>
    </row>
    <row r="1198" ht="11.25">
      <c r="L1198" s="12"/>
    </row>
    <row r="1199" ht="11.25">
      <c r="L1199" s="12"/>
    </row>
    <row r="1200" ht="11.25">
      <c r="L1200" s="12"/>
    </row>
    <row r="1201" ht="11.25">
      <c r="L1201" s="12"/>
    </row>
    <row r="1202" ht="11.25">
      <c r="L1202" s="12"/>
    </row>
    <row r="1203" ht="11.25">
      <c r="L1203" s="12"/>
    </row>
    <row r="1204" ht="11.25">
      <c r="L1204" s="12"/>
    </row>
    <row r="1205" ht="11.25">
      <c r="L1205" s="12"/>
    </row>
    <row r="1206" ht="11.25">
      <c r="L1206" s="12"/>
    </row>
    <row r="1207" ht="11.25">
      <c r="L1207" s="12"/>
    </row>
    <row r="1208" ht="11.25">
      <c r="L1208" s="12"/>
    </row>
    <row r="1209" ht="11.25">
      <c r="L1209" s="12"/>
    </row>
    <row r="1210" ht="11.25">
      <c r="L1210" s="12"/>
    </row>
    <row r="1211" ht="11.25">
      <c r="L1211" s="12"/>
    </row>
    <row r="1212" ht="11.25">
      <c r="L1212" s="12"/>
    </row>
    <row r="1213" ht="11.25">
      <c r="L1213" s="12"/>
    </row>
    <row r="1214" ht="11.25">
      <c r="L1214" s="12"/>
    </row>
    <row r="1215" ht="11.25">
      <c r="L1215" s="12"/>
    </row>
    <row r="1216" ht="11.25">
      <c r="L1216" s="12"/>
    </row>
    <row r="1217" ht="11.25">
      <c r="L1217" s="12"/>
    </row>
    <row r="1218" ht="11.25">
      <c r="L1218" s="12"/>
    </row>
    <row r="1219" ht="11.25">
      <c r="L1219" s="12"/>
    </row>
    <row r="1220" ht="11.25">
      <c r="L1220" s="12"/>
    </row>
    <row r="1221" ht="11.25">
      <c r="L1221" s="12"/>
    </row>
    <row r="1222" ht="11.25">
      <c r="L1222" s="12"/>
    </row>
    <row r="1223" ht="11.25">
      <c r="L1223" s="12"/>
    </row>
    <row r="1224" ht="11.25">
      <c r="L1224" s="12"/>
    </row>
    <row r="1225" ht="11.25">
      <c r="L1225" s="12"/>
    </row>
    <row r="1226" ht="11.25">
      <c r="L1226" s="12"/>
    </row>
    <row r="1227" ht="11.25">
      <c r="L1227" s="12"/>
    </row>
    <row r="1228" ht="11.25">
      <c r="L1228" s="12"/>
    </row>
    <row r="1229" ht="11.25">
      <c r="L1229" s="12"/>
    </row>
    <row r="1230" ht="11.25">
      <c r="L1230" s="12"/>
    </row>
    <row r="1231" ht="11.25">
      <c r="L1231" s="12"/>
    </row>
    <row r="1232" ht="11.25">
      <c r="L1232" s="12"/>
    </row>
    <row r="1233" ht="11.25">
      <c r="L1233" s="12"/>
    </row>
    <row r="1234" ht="11.25">
      <c r="L1234" s="12"/>
    </row>
    <row r="1235" ht="11.25">
      <c r="L1235" s="12"/>
    </row>
    <row r="1236" ht="11.25">
      <c r="L1236" s="12"/>
    </row>
    <row r="1237" ht="11.25">
      <c r="L1237" s="12"/>
    </row>
    <row r="1238" ht="11.25">
      <c r="L1238" s="12"/>
    </row>
    <row r="1239" ht="11.25">
      <c r="L1239" s="12"/>
    </row>
    <row r="1240" ht="11.25">
      <c r="L1240" s="12"/>
    </row>
    <row r="1241" ht="11.25">
      <c r="L1241" s="12"/>
    </row>
    <row r="1242" ht="11.25">
      <c r="L1242" s="12"/>
    </row>
    <row r="1243" ht="11.25">
      <c r="L1243" s="12"/>
    </row>
    <row r="1244" ht="11.25">
      <c r="L1244" s="12"/>
    </row>
    <row r="1245" ht="11.25">
      <c r="L1245" s="12"/>
    </row>
    <row r="1246" ht="11.25">
      <c r="L1246" s="12"/>
    </row>
    <row r="1247" ht="11.25">
      <c r="L1247" s="12"/>
    </row>
    <row r="1248" ht="11.25">
      <c r="L1248" s="12"/>
    </row>
    <row r="1249" ht="11.25">
      <c r="L1249" s="12"/>
    </row>
    <row r="1250" ht="11.25">
      <c r="L1250" s="12"/>
    </row>
    <row r="1251" ht="11.25">
      <c r="L1251" s="12"/>
    </row>
    <row r="1252" ht="11.25">
      <c r="L1252" s="12"/>
    </row>
    <row r="1253" ht="11.25">
      <c r="L1253" s="12"/>
    </row>
    <row r="1254" ht="11.25">
      <c r="L1254" s="12"/>
    </row>
    <row r="1255" ht="11.25">
      <c r="L1255" s="12"/>
    </row>
    <row r="1256" ht="11.25">
      <c r="L1256" s="12"/>
    </row>
    <row r="1257" ht="11.25">
      <c r="L1257" s="12"/>
    </row>
    <row r="1258" ht="11.25">
      <c r="L1258" s="12"/>
    </row>
    <row r="1259" ht="11.25">
      <c r="L1259" s="12"/>
    </row>
    <row r="1260" ht="11.25">
      <c r="L1260" s="12"/>
    </row>
    <row r="1261" ht="11.25">
      <c r="L1261" s="12"/>
    </row>
    <row r="1262" ht="11.25">
      <c r="L1262" s="12"/>
    </row>
    <row r="1263" ht="11.25">
      <c r="L1263" s="12"/>
    </row>
    <row r="1264" ht="11.25">
      <c r="L1264" s="12"/>
    </row>
    <row r="1265" ht="11.25">
      <c r="L1265" s="12"/>
    </row>
    <row r="1266" ht="11.25">
      <c r="L1266" s="12"/>
    </row>
    <row r="1267" ht="11.25">
      <c r="L1267" s="12"/>
    </row>
    <row r="1268" ht="11.25">
      <c r="L1268" s="12"/>
    </row>
    <row r="1269" ht="11.25">
      <c r="L1269" s="12"/>
    </row>
    <row r="1270" ht="11.25">
      <c r="L1270" s="12"/>
    </row>
    <row r="1271" ht="11.25">
      <c r="L1271" s="12"/>
    </row>
    <row r="1272" ht="11.25">
      <c r="L1272" s="12"/>
    </row>
    <row r="1273" ht="11.25">
      <c r="L1273" s="12"/>
    </row>
    <row r="1274" ht="11.25">
      <c r="L1274" s="12"/>
    </row>
    <row r="1275" ht="11.25">
      <c r="L1275" s="12"/>
    </row>
    <row r="1276" ht="11.25">
      <c r="L1276" s="12"/>
    </row>
    <row r="1277" ht="11.25">
      <c r="L1277" s="12"/>
    </row>
    <row r="1278" ht="11.25">
      <c r="L1278" s="12"/>
    </row>
    <row r="1279" ht="11.25">
      <c r="L1279" s="12"/>
    </row>
    <row r="1280" ht="11.25">
      <c r="L1280" s="12"/>
    </row>
    <row r="1281" ht="11.25">
      <c r="L1281" s="12"/>
    </row>
    <row r="1282" ht="11.25">
      <c r="L1282" s="12"/>
    </row>
    <row r="1283" ht="11.25">
      <c r="L1283" s="12"/>
    </row>
    <row r="1284" ht="11.25">
      <c r="L1284" s="12"/>
    </row>
    <row r="1285" ht="11.25">
      <c r="L1285" s="12"/>
    </row>
    <row r="1286" ht="11.25">
      <c r="L1286" s="12"/>
    </row>
    <row r="1287" ht="11.25">
      <c r="L1287" s="12"/>
    </row>
    <row r="1288" ht="11.25">
      <c r="L1288" s="12"/>
    </row>
    <row r="1289" ht="11.25">
      <c r="L1289" s="12"/>
    </row>
    <row r="1290" ht="11.25">
      <c r="L1290" s="12"/>
    </row>
    <row r="1291" ht="11.25">
      <c r="L1291" s="12"/>
    </row>
    <row r="1292" ht="11.25">
      <c r="L1292" s="12"/>
    </row>
    <row r="1293" ht="11.25">
      <c r="L1293" s="12"/>
    </row>
    <row r="1294" ht="11.25">
      <c r="L1294" s="12"/>
    </row>
    <row r="1295" ht="11.25">
      <c r="L1295" s="12"/>
    </row>
    <row r="1296" ht="11.25">
      <c r="L1296" s="12"/>
    </row>
    <row r="1297" ht="11.25">
      <c r="L1297" s="12"/>
    </row>
    <row r="1298" ht="11.25">
      <c r="L1298" s="12"/>
    </row>
    <row r="1299" ht="11.25">
      <c r="L1299" s="12"/>
    </row>
    <row r="1300" ht="11.25">
      <c r="L1300" s="12"/>
    </row>
    <row r="1301" ht="11.25">
      <c r="L1301" s="12"/>
    </row>
    <row r="1302" ht="11.25">
      <c r="L1302" s="12"/>
    </row>
    <row r="1303" ht="11.25">
      <c r="L1303" s="12"/>
    </row>
    <row r="1304" ht="11.25">
      <c r="L1304" s="12"/>
    </row>
    <row r="1305" ht="11.25">
      <c r="L1305" s="12"/>
    </row>
    <row r="1306" ht="11.25">
      <c r="L1306" s="12"/>
    </row>
    <row r="1307" ht="11.25">
      <c r="L1307" s="12"/>
    </row>
    <row r="1308" ht="11.25">
      <c r="L1308" s="12"/>
    </row>
    <row r="1309" ht="11.25">
      <c r="L1309" s="12"/>
    </row>
    <row r="1310" ht="11.25">
      <c r="L1310" s="12"/>
    </row>
    <row r="1311" ht="11.25">
      <c r="L1311" s="12"/>
    </row>
    <row r="1312" ht="11.25">
      <c r="L1312" s="12"/>
    </row>
    <row r="1313" ht="11.25">
      <c r="L1313" s="12"/>
    </row>
    <row r="1314" ht="11.25">
      <c r="L1314" s="12"/>
    </row>
    <row r="1315" ht="11.25">
      <c r="L1315" s="12"/>
    </row>
    <row r="1316" ht="11.25">
      <c r="L1316" s="12"/>
    </row>
    <row r="1317" ht="11.25">
      <c r="L1317" s="12"/>
    </row>
    <row r="1318" ht="11.25">
      <c r="L1318" s="12"/>
    </row>
    <row r="1319" ht="11.25">
      <c r="L1319" s="12"/>
    </row>
    <row r="1320" ht="11.25">
      <c r="L1320" s="12"/>
    </row>
    <row r="1321" ht="11.25">
      <c r="L1321" s="12"/>
    </row>
    <row r="1322" ht="11.25">
      <c r="L1322" s="12"/>
    </row>
    <row r="1323" ht="11.25">
      <c r="L1323" s="12"/>
    </row>
    <row r="1324" ht="11.25">
      <c r="L1324" s="12"/>
    </row>
    <row r="1325" ht="11.25">
      <c r="L1325" s="12"/>
    </row>
    <row r="1326" ht="11.25">
      <c r="L1326" s="12"/>
    </row>
    <row r="1327" ht="11.25">
      <c r="L1327" s="12"/>
    </row>
    <row r="1328" ht="11.25">
      <c r="L1328" s="12"/>
    </row>
    <row r="1329" ht="11.25">
      <c r="L1329" s="12"/>
    </row>
    <row r="1330" ht="11.25">
      <c r="L1330" s="12"/>
    </row>
    <row r="1331" ht="11.25">
      <c r="L1331" s="12"/>
    </row>
    <row r="1332" ht="11.25">
      <c r="L1332" s="12"/>
    </row>
    <row r="1333" ht="11.25">
      <c r="L1333" s="12"/>
    </row>
    <row r="1334" ht="11.25">
      <c r="L1334" s="12"/>
    </row>
    <row r="1335" ht="11.25">
      <c r="L1335" s="12"/>
    </row>
    <row r="1336" ht="11.25">
      <c r="L1336" s="12"/>
    </row>
    <row r="1337" ht="11.25">
      <c r="L1337" s="12"/>
    </row>
    <row r="1338" ht="11.25">
      <c r="L1338" s="12"/>
    </row>
    <row r="1339" ht="11.25">
      <c r="L1339" s="12"/>
    </row>
    <row r="1340" ht="11.25">
      <c r="L1340" s="12"/>
    </row>
    <row r="1341" ht="11.25">
      <c r="L1341" s="12"/>
    </row>
    <row r="1342" ht="11.25">
      <c r="L1342" s="12"/>
    </row>
    <row r="1343" ht="11.25">
      <c r="L1343" s="12"/>
    </row>
    <row r="1344" ht="11.25">
      <c r="L1344" s="12"/>
    </row>
    <row r="1345" ht="11.25">
      <c r="L1345" s="12"/>
    </row>
    <row r="1346" ht="11.25">
      <c r="L1346" s="12"/>
    </row>
    <row r="1347" ht="11.25">
      <c r="L1347" s="12"/>
    </row>
    <row r="1348" ht="11.25">
      <c r="L1348" s="12"/>
    </row>
    <row r="1349" ht="11.25">
      <c r="L1349" s="12"/>
    </row>
    <row r="1350" ht="11.25">
      <c r="L1350" s="12"/>
    </row>
    <row r="1351" ht="11.25">
      <c r="L1351" s="12"/>
    </row>
    <row r="1352" ht="11.25">
      <c r="L1352" s="12"/>
    </row>
    <row r="1353" ht="11.25">
      <c r="L1353" s="12"/>
    </row>
    <row r="1354" ht="11.25">
      <c r="L1354" s="12"/>
    </row>
    <row r="1355" ht="11.25">
      <c r="L1355" s="12"/>
    </row>
    <row r="1356" ht="11.25">
      <c r="L1356" s="12"/>
    </row>
    <row r="1357" ht="11.25">
      <c r="L1357" s="12"/>
    </row>
    <row r="1358" ht="11.25">
      <c r="L1358" s="12"/>
    </row>
    <row r="1359" ht="11.25">
      <c r="L1359" s="12"/>
    </row>
    <row r="1360" ht="11.25">
      <c r="L1360" s="12"/>
    </row>
    <row r="1361" ht="11.25">
      <c r="L1361" s="12"/>
    </row>
    <row r="1362" ht="11.25">
      <c r="L1362" s="12"/>
    </row>
    <row r="1363" ht="11.25">
      <c r="L1363" s="12"/>
    </row>
    <row r="1364" ht="11.25">
      <c r="L1364" s="12"/>
    </row>
    <row r="1365" ht="11.25">
      <c r="L1365" s="12"/>
    </row>
    <row r="1366" ht="11.25">
      <c r="L1366" s="12"/>
    </row>
    <row r="1367" ht="11.25">
      <c r="L1367" s="12"/>
    </row>
    <row r="1368" ht="11.25">
      <c r="L1368" s="12"/>
    </row>
    <row r="1369" ht="11.25">
      <c r="L1369" s="12"/>
    </row>
    <row r="1370" ht="11.25">
      <c r="L1370" s="12"/>
    </row>
    <row r="1371" ht="11.25">
      <c r="L1371" s="12"/>
    </row>
    <row r="1372" ht="11.25">
      <c r="L1372" s="12"/>
    </row>
    <row r="1373" ht="11.25">
      <c r="L1373" s="12"/>
    </row>
    <row r="1374" ht="11.25">
      <c r="L1374" s="12"/>
    </row>
    <row r="1375" ht="11.25">
      <c r="L1375" s="12"/>
    </row>
    <row r="1376" ht="11.25">
      <c r="L1376" s="12"/>
    </row>
    <row r="1377" ht="11.25">
      <c r="L1377" s="12"/>
    </row>
    <row r="1378" ht="11.25">
      <c r="L1378" s="12"/>
    </row>
    <row r="1379" ht="11.25">
      <c r="L1379" s="12"/>
    </row>
    <row r="1380" ht="11.25">
      <c r="L1380" s="12"/>
    </row>
    <row r="1381" ht="11.25">
      <c r="L1381" s="12"/>
    </row>
    <row r="1382" ht="11.25">
      <c r="L1382" s="12"/>
    </row>
    <row r="1383" ht="11.25">
      <c r="L1383" s="12"/>
    </row>
    <row r="1384" ht="11.25">
      <c r="L1384" s="12"/>
    </row>
    <row r="1385" ht="11.25">
      <c r="L1385" s="12"/>
    </row>
    <row r="1386" ht="11.25">
      <c r="L1386" s="12"/>
    </row>
    <row r="1387" ht="11.25">
      <c r="L1387" s="12"/>
    </row>
    <row r="1388" ht="11.25">
      <c r="L1388" s="12"/>
    </row>
    <row r="1389" ht="11.25">
      <c r="L1389" s="12"/>
    </row>
    <row r="1390" ht="11.25">
      <c r="L1390" s="12"/>
    </row>
    <row r="1391" ht="11.25">
      <c r="L1391" s="12"/>
    </row>
    <row r="1392" ht="11.25">
      <c r="L1392" s="12"/>
    </row>
    <row r="1393" ht="11.25">
      <c r="L1393" s="12"/>
    </row>
    <row r="1394" ht="11.25">
      <c r="L1394" s="12"/>
    </row>
    <row r="1395" ht="11.25">
      <c r="L1395" s="12"/>
    </row>
    <row r="1396" ht="11.25">
      <c r="L1396" s="12"/>
    </row>
    <row r="1397" ht="11.25">
      <c r="L1397" s="12"/>
    </row>
    <row r="1398" ht="11.25">
      <c r="L1398" s="12"/>
    </row>
    <row r="1399" ht="11.25">
      <c r="L1399" s="12"/>
    </row>
    <row r="1400" ht="11.25">
      <c r="L1400" s="12"/>
    </row>
    <row r="1401" ht="11.25">
      <c r="L1401" s="12"/>
    </row>
    <row r="1402" ht="11.25">
      <c r="L1402" s="12"/>
    </row>
    <row r="1403" ht="11.25">
      <c r="L1403" s="12"/>
    </row>
    <row r="1404" ht="11.25">
      <c r="L1404" s="12"/>
    </row>
    <row r="1405" ht="11.25">
      <c r="L1405" s="12"/>
    </row>
    <row r="1406" ht="11.25">
      <c r="L1406" s="12"/>
    </row>
    <row r="1407" ht="11.25">
      <c r="L1407" s="12"/>
    </row>
    <row r="1408" ht="11.25">
      <c r="L1408" s="12"/>
    </row>
    <row r="1409" ht="11.25">
      <c r="L1409" s="12"/>
    </row>
    <row r="1410" ht="11.25">
      <c r="L1410" s="12"/>
    </row>
    <row r="1411" ht="11.25">
      <c r="L1411" s="12"/>
    </row>
    <row r="1412" ht="11.25">
      <c r="L1412" s="12"/>
    </row>
    <row r="1413" ht="11.25">
      <c r="L1413" s="12"/>
    </row>
    <row r="1414" ht="11.25">
      <c r="L1414" s="12"/>
    </row>
    <row r="1415" ht="11.25">
      <c r="L1415" s="12"/>
    </row>
    <row r="1416" ht="11.25">
      <c r="L1416" s="12"/>
    </row>
    <row r="1417" ht="11.25">
      <c r="L1417" s="12"/>
    </row>
    <row r="1418" ht="11.25">
      <c r="L1418" s="12"/>
    </row>
    <row r="1419" ht="11.25">
      <c r="L1419" s="12"/>
    </row>
    <row r="1420" ht="11.25">
      <c r="L1420" s="12"/>
    </row>
    <row r="1421" ht="11.25">
      <c r="L1421" s="12"/>
    </row>
    <row r="1422" ht="11.25">
      <c r="L1422" s="12"/>
    </row>
    <row r="1423" ht="11.25">
      <c r="L1423" s="12"/>
    </row>
    <row r="1424" ht="11.25">
      <c r="L1424" s="12"/>
    </row>
    <row r="1425" ht="11.25">
      <c r="L1425" s="12"/>
    </row>
    <row r="1426" ht="11.25">
      <c r="L1426" s="12"/>
    </row>
    <row r="1427" ht="11.25">
      <c r="L1427" s="12"/>
    </row>
    <row r="1428" ht="11.25">
      <c r="L1428" s="12"/>
    </row>
    <row r="1429" ht="11.25">
      <c r="L1429" s="12"/>
    </row>
    <row r="1430" ht="11.25">
      <c r="L1430" s="12"/>
    </row>
    <row r="1431" ht="11.25">
      <c r="L1431" s="12"/>
    </row>
    <row r="1432" ht="11.25">
      <c r="L1432" s="12"/>
    </row>
    <row r="1433" ht="11.25">
      <c r="L1433" s="12"/>
    </row>
    <row r="1434" ht="11.25">
      <c r="L1434" s="12"/>
    </row>
    <row r="1435" ht="11.25">
      <c r="L1435" s="12"/>
    </row>
    <row r="1436" ht="11.25">
      <c r="L1436" s="12"/>
    </row>
    <row r="1437" ht="11.25">
      <c r="L1437" s="12"/>
    </row>
    <row r="1438" ht="11.25">
      <c r="L1438" s="12"/>
    </row>
    <row r="1439" ht="11.25">
      <c r="L1439" s="12"/>
    </row>
    <row r="1440" ht="11.25">
      <c r="L1440" s="12"/>
    </row>
    <row r="1441" ht="11.25">
      <c r="L1441" s="12"/>
    </row>
    <row r="1442" ht="11.25">
      <c r="L1442" s="12"/>
    </row>
    <row r="1443" ht="11.25">
      <c r="L1443" s="12"/>
    </row>
    <row r="1444" ht="11.25">
      <c r="L1444" s="12"/>
    </row>
    <row r="1445" ht="11.25">
      <c r="L1445" s="12"/>
    </row>
    <row r="1446" ht="11.25">
      <c r="L1446" s="12"/>
    </row>
    <row r="1447" ht="11.25">
      <c r="L1447" s="12"/>
    </row>
    <row r="1448" ht="11.25">
      <c r="L1448" s="12"/>
    </row>
    <row r="1449" ht="11.25">
      <c r="L1449" s="12"/>
    </row>
    <row r="1450" ht="11.25">
      <c r="L1450" s="12"/>
    </row>
    <row r="1451" ht="11.25">
      <c r="L1451" s="12"/>
    </row>
    <row r="1452" ht="11.25">
      <c r="L1452" s="12"/>
    </row>
    <row r="1453" ht="11.25">
      <c r="L1453" s="12"/>
    </row>
    <row r="1454" ht="11.25">
      <c r="L1454" s="12"/>
    </row>
    <row r="1455" ht="11.25">
      <c r="L1455" s="12"/>
    </row>
    <row r="1456" ht="11.25">
      <c r="L1456" s="12"/>
    </row>
    <row r="1457" ht="11.25">
      <c r="L1457" s="12"/>
    </row>
    <row r="1458" ht="11.25">
      <c r="L1458" s="12"/>
    </row>
    <row r="1459" ht="11.25">
      <c r="L1459" s="12"/>
    </row>
    <row r="1460" ht="11.25">
      <c r="L1460" s="12"/>
    </row>
    <row r="1461" ht="11.25">
      <c r="L1461" s="12"/>
    </row>
    <row r="1462" ht="11.25">
      <c r="L1462" s="12"/>
    </row>
    <row r="1463" ht="11.25">
      <c r="L1463" s="12"/>
    </row>
    <row r="1464" ht="11.25">
      <c r="L1464" s="12"/>
    </row>
    <row r="1465" ht="11.25">
      <c r="L1465" s="12"/>
    </row>
    <row r="1466" ht="11.25">
      <c r="L1466" s="12"/>
    </row>
    <row r="1467" ht="11.25">
      <c r="L1467" s="12"/>
    </row>
    <row r="1468" ht="11.25">
      <c r="L1468" s="12"/>
    </row>
    <row r="1469" ht="11.25">
      <c r="L1469" s="12"/>
    </row>
    <row r="1470" ht="11.25">
      <c r="L1470" s="12"/>
    </row>
    <row r="1471" ht="11.25">
      <c r="L1471" s="12"/>
    </row>
    <row r="1472" ht="11.25">
      <c r="L1472" s="12"/>
    </row>
    <row r="1473" ht="11.25">
      <c r="L1473" s="12"/>
    </row>
    <row r="1474" ht="11.25">
      <c r="L1474" s="12"/>
    </row>
    <row r="1475" ht="11.25">
      <c r="L1475" s="12"/>
    </row>
    <row r="1476" ht="11.25">
      <c r="L1476" s="12"/>
    </row>
    <row r="1477" ht="11.25">
      <c r="L1477" s="12"/>
    </row>
    <row r="1478" ht="11.25">
      <c r="L1478" s="12"/>
    </row>
    <row r="1479" ht="11.25">
      <c r="L1479" s="12"/>
    </row>
    <row r="1480" ht="11.25">
      <c r="L1480" s="12"/>
    </row>
    <row r="1481" ht="11.25">
      <c r="L1481" s="12"/>
    </row>
    <row r="1482" ht="11.25">
      <c r="L1482" s="12"/>
    </row>
    <row r="1483" ht="11.25">
      <c r="L1483" s="12"/>
    </row>
    <row r="1484" ht="11.25">
      <c r="L1484" s="12"/>
    </row>
    <row r="1485" ht="11.25">
      <c r="L1485" s="12"/>
    </row>
    <row r="1486" ht="11.25">
      <c r="L1486" s="12"/>
    </row>
    <row r="1487" ht="11.25">
      <c r="L1487" s="12"/>
    </row>
    <row r="1488" ht="11.25">
      <c r="L1488" s="12"/>
    </row>
    <row r="1489" ht="11.25">
      <c r="L1489" s="12"/>
    </row>
    <row r="1490" ht="11.25">
      <c r="L1490" s="12"/>
    </row>
    <row r="1491" ht="11.25">
      <c r="L1491" s="12"/>
    </row>
    <row r="1492" ht="11.25">
      <c r="L1492" s="12"/>
    </row>
    <row r="1493" ht="11.25">
      <c r="L1493" s="12"/>
    </row>
    <row r="1494" ht="11.25">
      <c r="L1494" s="12"/>
    </row>
    <row r="1495" ht="11.25">
      <c r="L1495" s="12"/>
    </row>
    <row r="1496" ht="11.25">
      <c r="L1496" s="12"/>
    </row>
    <row r="1497" ht="11.25">
      <c r="L1497" s="12"/>
    </row>
    <row r="1498" ht="11.25">
      <c r="L1498" s="12"/>
    </row>
    <row r="1499" ht="11.25">
      <c r="L1499" s="12"/>
    </row>
    <row r="1500" ht="11.25">
      <c r="L1500" s="12"/>
    </row>
    <row r="1501" ht="11.25">
      <c r="L1501" s="12"/>
    </row>
    <row r="1502" ht="11.25">
      <c r="L1502" s="12"/>
    </row>
    <row r="1503" ht="11.25">
      <c r="L1503" s="12"/>
    </row>
    <row r="1504" ht="11.25">
      <c r="L1504" s="12"/>
    </row>
    <row r="1505" ht="11.25">
      <c r="L1505" s="12"/>
    </row>
    <row r="1506" ht="11.25">
      <c r="L1506" s="12"/>
    </row>
    <row r="1507" ht="11.25">
      <c r="L1507" s="12"/>
    </row>
    <row r="1508" ht="11.25">
      <c r="L1508" s="12"/>
    </row>
    <row r="1509" ht="11.25">
      <c r="L1509" s="12"/>
    </row>
    <row r="1510" ht="11.25">
      <c r="L1510" s="12"/>
    </row>
    <row r="1511" ht="11.25">
      <c r="L1511" s="12"/>
    </row>
    <row r="1512" ht="11.25">
      <c r="L1512" s="12"/>
    </row>
    <row r="1513" ht="11.25">
      <c r="L1513" s="12"/>
    </row>
    <row r="1514" ht="11.25">
      <c r="L1514" s="12"/>
    </row>
    <row r="1515" ht="11.25">
      <c r="L1515" s="12"/>
    </row>
    <row r="1516" ht="11.25">
      <c r="L1516" s="12"/>
    </row>
    <row r="1517" ht="11.25">
      <c r="L1517" s="12"/>
    </row>
    <row r="1518" ht="11.25">
      <c r="L1518" s="12"/>
    </row>
    <row r="1519" ht="11.25">
      <c r="L1519" s="12"/>
    </row>
    <row r="1520" ht="11.25">
      <c r="L1520" s="12"/>
    </row>
    <row r="1521" ht="11.25">
      <c r="L1521" s="12"/>
    </row>
    <row r="1522" ht="11.25">
      <c r="L1522" s="12"/>
    </row>
    <row r="1523" ht="11.25">
      <c r="L1523" s="12"/>
    </row>
    <row r="1524" ht="11.25">
      <c r="L1524" s="12"/>
    </row>
    <row r="1525" ht="11.25">
      <c r="L1525" s="12"/>
    </row>
    <row r="1526" ht="11.25">
      <c r="L1526" s="12"/>
    </row>
    <row r="1527" ht="11.25">
      <c r="L1527" s="12"/>
    </row>
    <row r="1528" ht="11.25">
      <c r="L1528" s="12"/>
    </row>
    <row r="1529" ht="11.25">
      <c r="L1529" s="12"/>
    </row>
    <row r="1530" ht="11.25">
      <c r="L1530" s="12"/>
    </row>
    <row r="1531" ht="11.25">
      <c r="L1531" s="12"/>
    </row>
    <row r="1532" ht="11.25">
      <c r="L1532" s="12"/>
    </row>
    <row r="1533" ht="11.25">
      <c r="L1533" s="12"/>
    </row>
    <row r="1534" ht="11.25">
      <c r="L1534" s="12"/>
    </row>
    <row r="1535" ht="11.25">
      <c r="L1535" s="12"/>
    </row>
    <row r="1536" ht="11.25">
      <c r="L1536" s="12"/>
    </row>
    <row r="1537" ht="11.25">
      <c r="L1537" s="12"/>
    </row>
    <row r="1538" ht="11.25">
      <c r="L1538" s="12"/>
    </row>
    <row r="1539" ht="11.25">
      <c r="L1539" s="12"/>
    </row>
    <row r="1540" ht="11.25">
      <c r="L1540" s="12"/>
    </row>
    <row r="1541" ht="11.25">
      <c r="L1541" s="12"/>
    </row>
    <row r="1542" ht="11.25">
      <c r="L1542" s="12"/>
    </row>
    <row r="1543" ht="11.25">
      <c r="L1543" s="12"/>
    </row>
    <row r="1544" ht="11.25">
      <c r="L1544" s="12"/>
    </row>
    <row r="1545" ht="11.25">
      <c r="L1545" s="12"/>
    </row>
    <row r="1546" ht="11.25">
      <c r="L1546" s="12"/>
    </row>
    <row r="1547" ht="11.25">
      <c r="L1547" s="12"/>
    </row>
    <row r="1548" ht="11.25">
      <c r="L1548" s="12"/>
    </row>
    <row r="1549" ht="11.25">
      <c r="L1549" s="12"/>
    </row>
    <row r="1550" ht="11.25">
      <c r="L1550" s="12"/>
    </row>
    <row r="1551" ht="11.25">
      <c r="L1551" s="12"/>
    </row>
    <row r="1552" ht="11.25">
      <c r="L1552" s="12"/>
    </row>
    <row r="1553" ht="11.25">
      <c r="L1553" s="12"/>
    </row>
    <row r="1554" ht="11.25">
      <c r="L1554" s="12"/>
    </row>
    <row r="1555" ht="11.25">
      <c r="L1555" s="12"/>
    </row>
    <row r="1556" ht="11.25">
      <c r="L1556" s="12"/>
    </row>
    <row r="1557" ht="11.25">
      <c r="L1557" s="12"/>
    </row>
    <row r="1558" ht="11.25">
      <c r="L1558" s="12"/>
    </row>
    <row r="1559" ht="11.25">
      <c r="L1559" s="12"/>
    </row>
    <row r="1560" ht="11.25">
      <c r="L1560" s="12"/>
    </row>
    <row r="1561" ht="11.25">
      <c r="L1561" s="12"/>
    </row>
    <row r="1562" ht="11.25">
      <c r="L1562" s="12"/>
    </row>
    <row r="1563" ht="11.25">
      <c r="L1563" s="12"/>
    </row>
    <row r="1564" ht="11.25">
      <c r="L1564" s="12"/>
    </row>
    <row r="1565" ht="11.25">
      <c r="L1565" s="12"/>
    </row>
    <row r="1566" ht="11.25">
      <c r="L1566" s="12"/>
    </row>
    <row r="1567" ht="11.25">
      <c r="L1567" s="12"/>
    </row>
    <row r="1568" ht="11.25">
      <c r="L1568" s="12"/>
    </row>
    <row r="1569" ht="11.25">
      <c r="L1569" s="12"/>
    </row>
    <row r="1570" ht="11.25">
      <c r="L1570" s="12"/>
    </row>
    <row r="1571" ht="11.25">
      <c r="L1571" s="12"/>
    </row>
    <row r="1572" ht="11.25">
      <c r="L1572" s="12"/>
    </row>
    <row r="1573" ht="11.25">
      <c r="L1573" s="12"/>
    </row>
    <row r="1574" ht="11.25">
      <c r="L1574" s="12"/>
    </row>
    <row r="1575" ht="11.25">
      <c r="L1575" s="12"/>
    </row>
    <row r="1576" ht="11.25">
      <c r="L1576" s="12"/>
    </row>
    <row r="1577" ht="11.25">
      <c r="L1577" s="12"/>
    </row>
    <row r="1578" ht="11.25">
      <c r="L1578" s="12"/>
    </row>
    <row r="1579" ht="11.25">
      <c r="L1579" s="12"/>
    </row>
    <row r="1580" ht="11.25">
      <c r="L1580" s="12"/>
    </row>
    <row r="1581" ht="11.25">
      <c r="L1581" s="12"/>
    </row>
    <row r="1582" ht="11.25">
      <c r="L1582" s="12"/>
    </row>
    <row r="1583" ht="11.25">
      <c r="L1583" s="12"/>
    </row>
    <row r="1584" ht="11.25">
      <c r="L1584" s="12"/>
    </row>
    <row r="1585" ht="11.25">
      <c r="L1585" s="12"/>
    </row>
    <row r="1586" ht="11.25">
      <c r="L1586" s="12"/>
    </row>
    <row r="1587" ht="11.25">
      <c r="L1587" s="12"/>
    </row>
    <row r="1588" ht="11.25">
      <c r="L1588" s="12"/>
    </row>
    <row r="1589" ht="11.25">
      <c r="L1589" s="12"/>
    </row>
    <row r="1590" ht="11.25">
      <c r="L1590" s="12"/>
    </row>
    <row r="1591" ht="11.25">
      <c r="L1591" s="12"/>
    </row>
    <row r="1592" ht="11.25">
      <c r="L1592" s="12"/>
    </row>
    <row r="1593" ht="11.25">
      <c r="L1593" s="12"/>
    </row>
    <row r="1594" ht="11.25">
      <c r="L1594" s="12"/>
    </row>
    <row r="1595" ht="11.25">
      <c r="L1595" s="12"/>
    </row>
    <row r="1596" ht="11.25">
      <c r="L1596" s="12"/>
    </row>
    <row r="1597" ht="11.25">
      <c r="L1597" s="12"/>
    </row>
    <row r="1598" ht="11.25">
      <c r="L1598" s="12"/>
    </row>
    <row r="1599" ht="11.25">
      <c r="L1599" s="12"/>
    </row>
    <row r="1600" ht="11.25">
      <c r="L1600" s="12"/>
    </row>
    <row r="1601" ht="11.25">
      <c r="L1601" s="12"/>
    </row>
    <row r="1602" ht="11.25">
      <c r="L1602" s="12"/>
    </row>
    <row r="1603" ht="11.25">
      <c r="L1603" s="12"/>
    </row>
    <row r="1604" ht="11.25">
      <c r="L1604" s="12"/>
    </row>
    <row r="1605" ht="11.25">
      <c r="L1605" s="12"/>
    </row>
    <row r="1606" ht="11.25">
      <c r="L1606" s="12"/>
    </row>
    <row r="1607" ht="11.25">
      <c r="L1607" s="12"/>
    </row>
    <row r="1608" ht="11.25">
      <c r="L1608" s="12"/>
    </row>
    <row r="1609" ht="11.25">
      <c r="L1609" s="12"/>
    </row>
    <row r="1610" ht="11.25">
      <c r="L1610" s="12"/>
    </row>
    <row r="1611" ht="11.25">
      <c r="L1611" s="12"/>
    </row>
    <row r="1612" ht="11.25">
      <c r="L1612" s="12"/>
    </row>
    <row r="1613" ht="11.25">
      <c r="L1613" s="12"/>
    </row>
    <row r="1614" ht="11.25">
      <c r="L1614" s="12"/>
    </row>
    <row r="1615" ht="11.25">
      <c r="L1615" s="12"/>
    </row>
    <row r="1616" ht="11.25">
      <c r="L1616" s="12"/>
    </row>
    <row r="1617" ht="11.25">
      <c r="L1617" s="12"/>
    </row>
    <row r="1618" ht="11.25">
      <c r="L1618" s="12"/>
    </row>
    <row r="1619" ht="11.25">
      <c r="L1619" s="12"/>
    </row>
    <row r="1620" ht="11.25">
      <c r="L1620" s="12"/>
    </row>
    <row r="1621" ht="11.25">
      <c r="L1621" s="12"/>
    </row>
    <row r="1622" ht="11.25">
      <c r="L1622" s="12"/>
    </row>
    <row r="1623" ht="11.25">
      <c r="L1623" s="12"/>
    </row>
    <row r="1624" ht="11.25">
      <c r="L1624" s="12"/>
    </row>
    <row r="1625" ht="11.25">
      <c r="L1625" s="12"/>
    </row>
    <row r="1626" ht="11.25">
      <c r="L1626" s="12"/>
    </row>
    <row r="1627" ht="11.25">
      <c r="L1627" s="12"/>
    </row>
    <row r="1628" ht="11.25">
      <c r="L1628" s="12"/>
    </row>
    <row r="1629" ht="11.25">
      <c r="L1629" s="12"/>
    </row>
    <row r="1630" ht="11.25">
      <c r="L1630" s="12"/>
    </row>
    <row r="1631" ht="11.25">
      <c r="L1631" s="12"/>
    </row>
    <row r="1632" ht="11.25">
      <c r="L1632" s="12"/>
    </row>
    <row r="1633" ht="11.25">
      <c r="L1633" s="12"/>
    </row>
    <row r="1634" ht="11.25">
      <c r="L1634" s="12"/>
    </row>
    <row r="1635" ht="11.25">
      <c r="L1635" s="12"/>
    </row>
    <row r="1636" ht="11.25">
      <c r="L1636" s="12"/>
    </row>
    <row r="1637" ht="11.25">
      <c r="L1637" s="12"/>
    </row>
    <row r="1638" ht="11.25">
      <c r="L1638" s="12"/>
    </row>
    <row r="1639" ht="11.25">
      <c r="L1639" s="12"/>
    </row>
    <row r="1640" ht="11.25">
      <c r="L1640" s="12"/>
    </row>
    <row r="1641" ht="11.25">
      <c r="L1641" s="12"/>
    </row>
    <row r="1642" ht="11.25">
      <c r="L1642" s="12"/>
    </row>
    <row r="1643" ht="11.25">
      <c r="L1643" s="12"/>
    </row>
    <row r="1644" ht="11.25">
      <c r="L1644" s="12"/>
    </row>
    <row r="1645" ht="11.25">
      <c r="L1645" s="12"/>
    </row>
    <row r="1646" ht="11.25">
      <c r="L1646" s="12"/>
    </row>
    <row r="1647" ht="11.25">
      <c r="L1647" s="12"/>
    </row>
    <row r="1648" ht="11.25">
      <c r="L1648" s="12"/>
    </row>
    <row r="1649" ht="11.25">
      <c r="L1649" s="12"/>
    </row>
    <row r="1650" ht="11.25">
      <c r="L1650" s="12"/>
    </row>
    <row r="1651" ht="11.25">
      <c r="L1651" s="12"/>
    </row>
    <row r="1652" ht="11.25">
      <c r="L1652" s="12"/>
    </row>
    <row r="1653" ht="11.25">
      <c r="L1653" s="12"/>
    </row>
    <row r="1654" ht="11.25">
      <c r="L1654" s="12"/>
    </row>
    <row r="1655" ht="11.25">
      <c r="L1655" s="12"/>
    </row>
    <row r="1656" ht="11.25">
      <c r="L1656" s="12"/>
    </row>
    <row r="1657" ht="11.25">
      <c r="L1657" s="12"/>
    </row>
    <row r="1658" ht="11.25">
      <c r="L1658" s="12"/>
    </row>
    <row r="1659" ht="11.25">
      <c r="L1659" s="12"/>
    </row>
    <row r="1660" ht="11.25">
      <c r="L1660" s="12"/>
    </row>
    <row r="1661" ht="11.25">
      <c r="L1661" s="12"/>
    </row>
    <row r="1662" ht="11.25">
      <c r="L1662" s="12"/>
    </row>
    <row r="1663" ht="11.25">
      <c r="L1663" s="12"/>
    </row>
    <row r="1664" ht="11.25">
      <c r="L1664" s="12"/>
    </row>
    <row r="1665" ht="11.25">
      <c r="L1665" s="12"/>
    </row>
    <row r="1666" ht="11.25">
      <c r="L1666" s="12"/>
    </row>
    <row r="1667" ht="11.25">
      <c r="L1667" s="12"/>
    </row>
    <row r="1668" ht="11.25">
      <c r="L1668" s="12"/>
    </row>
    <row r="1669" ht="11.25">
      <c r="L1669" s="12"/>
    </row>
    <row r="1670" ht="11.25">
      <c r="L1670" s="12"/>
    </row>
    <row r="1671" ht="11.25">
      <c r="L1671" s="12"/>
    </row>
    <row r="1672" ht="11.25">
      <c r="L1672" s="12"/>
    </row>
    <row r="1673" ht="11.25">
      <c r="L1673" s="12"/>
    </row>
    <row r="1674" ht="11.25">
      <c r="L1674" s="12"/>
    </row>
    <row r="1675" ht="11.25">
      <c r="L1675" s="12"/>
    </row>
    <row r="1676" ht="11.25">
      <c r="L1676" s="12"/>
    </row>
    <row r="1677" ht="11.25">
      <c r="L1677" s="12"/>
    </row>
    <row r="1678" ht="11.25">
      <c r="L1678" s="12"/>
    </row>
    <row r="1679" ht="11.25">
      <c r="L1679" s="12"/>
    </row>
    <row r="1680" ht="11.25">
      <c r="L1680" s="12"/>
    </row>
    <row r="1681" ht="11.25">
      <c r="L1681" s="12"/>
    </row>
    <row r="1682" ht="11.25">
      <c r="L1682" s="12"/>
    </row>
    <row r="1683" ht="11.25">
      <c r="L1683" s="12"/>
    </row>
    <row r="1684" ht="11.25">
      <c r="L1684" s="12"/>
    </row>
    <row r="1685" ht="11.25">
      <c r="L1685" s="12"/>
    </row>
    <row r="1686" ht="11.25">
      <c r="L1686" s="12"/>
    </row>
    <row r="1687" ht="11.25">
      <c r="L1687" s="12"/>
    </row>
    <row r="1688" ht="11.25">
      <c r="L1688" s="12"/>
    </row>
    <row r="1689" ht="11.25">
      <c r="L1689" s="12"/>
    </row>
    <row r="1690" ht="11.25">
      <c r="L1690" s="12"/>
    </row>
    <row r="1691" ht="11.25">
      <c r="L1691" s="12"/>
    </row>
    <row r="1692" ht="11.25">
      <c r="L1692" s="12"/>
    </row>
    <row r="1693" ht="11.25">
      <c r="L1693" s="12"/>
    </row>
    <row r="1694" ht="11.25">
      <c r="L1694" s="12"/>
    </row>
    <row r="1695" ht="11.25">
      <c r="L1695" s="12"/>
    </row>
    <row r="1696" ht="11.25">
      <c r="L1696" s="12"/>
    </row>
    <row r="1697" ht="11.25">
      <c r="L1697" s="12"/>
    </row>
    <row r="1698" ht="11.25">
      <c r="L1698" s="12"/>
    </row>
    <row r="1699" ht="11.25">
      <c r="L1699" s="12"/>
    </row>
    <row r="1700" ht="11.25">
      <c r="L1700" s="12"/>
    </row>
    <row r="1701" ht="11.25">
      <c r="L1701" s="12"/>
    </row>
    <row r="1702" ht="11.25">
      <c r="L1702" s="12"/>
    </row>
    <row r="1703" ht="11.25">
      <c r="L1703" s="12"/>
    </row>
    <row r="1704" ht="11.25">
      <c r="L1704" s="12"/>
    </row>
    <row r="1705" ht="11.25">
      <c r="L1705" s="12"/>
    </row>
    <row r="1706" ht="11.25">
      <c r="L1706" s="12"/>
    </row>
    <row r="1707" ht="11.25">
      <c r="L1707" s="12"/>
    </row>
    <row r="1708" ht="11.25">
      <c r="L1708" s="12"/>
    </row>
    <row r="1709" ht="11.25">
      <c r="L1709" s="12"/>
    </row>
    <row r="1710" ht="11.25">
      <c r="L1710" s="12"/>
    </row>
    <row r="1711" ht="11.25">
      <c r="L1711" s="12"/>
    </row>
    <row r="1712" ht="11.25">
      <c r="L1712" s="12"/>
    </row>
    <row r="1713" ht="11.25">
      <c r="L1713" s="12"/>
    </row>
    <row r="1714" ht="11.25">
      <c r="L1714" s="12"/>
    </row>
    <row r="1715" ht="11.25">
      <c r="L1715" s="12"/>
    </row>
    <row r="1716" ht="11.25">
      <c r="L1716" s="12"/>
    </row>
    <row r="1717" ht="11.25">
      <c r="L1717" s="12"/>
    </row>
    <row r="1718" ht="11.25">
      <c r="L1718" s="12"/>
    </row>
    <row r="1719" ht="11.25">
      <c r="L1719" s="12"/>
    </row>
    <row r="1720" ht="11.25">
      <c r="L1720" s="12"/>
    </row>
    <row r="1721" ht="11.25">
      <c r="L1721" s="12"/>
    </row>
    <row r="1722" ht="11.25">
      <c r="L1722" s="12"/>
    </row>
    <row r="1723" ht="11.25">
      <c r="L1723" s="12"/>
    </row>
    <row r="1724" ht="11.25">
      <c r="L1724" s="12"/>
    </row>
    <row r="1725" ht="11.25">
      <c r="L1725" s="12"/>
    </row>
    <row r="1726" ht="11.25">
      <c r="L1726" s="12"/>
    </row>
    <row r="1727" ht="11.25">
      <c r="L1727" s="12"/>
    </row>
    <row r="1728" ht="11.25">
      <c r="L1728" s="12"/>
    </row>
    <row r="1729" ht="11.25">
      <c r="L1729" s="12"/>
    </row>
    <row r="1730" ht="11.25">
      <c r="L1730" s="12"/>
    </row>
    <row r="1731" ht="11.25">
      <c r="L1731" s="12"/>
    </row>
    <row r="1732" ht="11.25">
      <c r="L1732" s="12"/>
    </row>
    <row r="1733" ht="11.25">
      <c r="L1733" s="12"/>
    </row>
    <row r="1734" ht="11.25">
      <c r="L1734" s="12"/>
    </row>
    <row r="1735" ht="11.25">
      <c r="L1735" s="12"/>
    </row>
    <row r="1736" ht="11.25">
      <c r="L1736" s="12"/>
    </row>
    <row r="1737" ht="11.25">
      <c r="L1737" s="12"/>
    </row>
    <row r="1738" ht="11.25">
      <c r="L1738" s="12"/>
    </row>
    <row r="1739" ht="11.25">
      <c r="L1739" s="12"/>
    </row>
    <row r="1740" ht="11.25">
      <c r="L1740" s="12"/>
    </row>
    <row r="1741" ht="11.25">
      <c r="L1741" s="12"/>
    </row>
    <row r="1742" ht="11.25">
      <c r="L1742" s="12"/>
    </row>
    <row r="1743" ht="11.25">
      <c r="L1743" s="12"/>
    </row>
    <row r="1744" ht="11.25">
      <c r="L1744" s="12"/>
    </row>
    <row r="1745" ht="11.25">
      <c r="L1745" s="12"/>
    </row>
    <row r="1746" ht="11.25">
      <c r="L1746" s="12"/>
    </row>
    <row r="1747" ht="11.25">
      <c r="L1747" s="12"/>
    </row>
    <row r="1748" ht="11.25">
      <c r="L1748" s="12"/>
    </row>
    <row r="1749" ht="11.25">
      <c r="L1749" s="12"/>
    </row>
    <row r="1750" ht="11.25">
      <c r="L1750" s="12"/>
    </row>
    <row r="1751" ht="11.25">
      <c r="L1751" s="12"/>
    </row>
    <row r="1752" ht="11.25">
      <c r="L1752" s="12"/>
    </row>
    <row r="1753" ht="11.25">
      <c r="L1753" s="12"/>
    </row>
    <row r="1754" ht="11.25">
      <c r="L1754" s="12"/>
    </row>
    <row r="1755" ht="11.25">
      <c r="L1755" s="12"/>
    </row>
    <row r="1756" ht="11.25">
      <c r="L1756" s="12"/>
    </row>
    <row r="1757" ht="11.25">
      <c r="L1757" s="12"/>
    </row>
    <row r="1758" ht="11.25">
      <c r="L1758" s="12"/>
    </row>
    <row r="1759" ht="11.25">
      <c r="L1759" s="12"/>
    </row>
    <row r="1760" ht="11.25">
      <c r="L1760" s="12"/>
    </row>
    <row r="1761" ht="11.25">
      <c r="L1761" s="12"/>
    </row>
    <row r="1762" ht="11.25">
      <c r="L1762" s="12"/>
    </row>
    <row r="1763" ht="11.25">
      <c r="L1763" s="12"/>
    </row>
    <row r="1764" ht="11.25">
      <c r="L1764" s="12"/>
    </row>
    <row r="1765" ht="11.25">
      <c r="L1765" s="12"/>
    </row>
    <row r="1766" ht="11.25">
      <c r="L1766" s="12"/>
    </row>
    <row r="1767" ht="11.25">
      <c r="L1767" s="12"/>
    </row>
    <row r="1768" ht="11.25">
      <c r="L1768" s="12"/>
    </row>
    <row r="1769" ht="11.25">
      <c r="L1769" s="12"/>
    </row>
    <row r="1770" ht="11.25">
      <c r="L1770" s="12"/>
    </row>
    <row r="1771" ht="11.25">
      <c r="L1771" s="12"/>
    </row>
    <row r="1772" ht="11.25">
      <c r="L1772" s="12"/>
    </row>
    <row r="1773" ht="11.25">
      <c r="L1773" s="12"/>
    </row>
    <row r="1774" ht="11.25">
      <c r="L1774" s="12"/>
    </row>
    <row r="1775" ht="11.25">
      <c r="L1775" s="12"/>
    </row>
    <row r="1776" ht="11.25">
      <c r="L1776" s="12"/>
    </row>
    <row r="1777" ht="11.25">
      <c r="L1777" s="12"/>
    </row>
    <row r="1778" ht="11.25">
      <c r="L1778" s="12"/>
    </row>
    <row r="1779" ht="11.25">
      <c r="L1779" s="12"/>
    </row>
    <row r="1780" ht="11.25">
      <c r="L1780" s="12"/>
    </row>
    <row r="1781" ht="11.25">
      <c r="L1781" s="12"/>
    </row>
    <row r="1782" ht="11.25">
      <c r="L1782" s="12"/>
    </row>
    <row r="1783" ht="11.25">
      <c r="L1783" s="12"/>
    </row>
    <row r="1784" ht="11.25">
      <c r="L1784" s="12"/>
    </row>
    <row r="1785" ht="11.25">
      <c r="L1785" s="12"/>
    </row>
    <row r="1786" ht="11.25">
      <c r="L1786" s="12"/>
    </row>
    <row r="1787" ht="11.25">
      <c r="L1787" s="12"/>
    </row>
    <row r="1788" ht="11.25">
      <c r="L1788" s="12"/>
    </row>
    <row r="1789" ht="11.25">
      <c r="L1789" s="12"/>
    </row>
    <row r="1790" ht="11.25">
      <c r="L1790" s="12"/>
    </row>
    <row r="1791" ht="11.25">
      <c r="L1791" s="12"/>
    </row>
    <row r="1792" ht="11.25">
      <c r="L1792" s="12"/>
    </row>
    <row r="1793" ht="11.25">
      <c r="L1793" s="12"/>
    </row>
    <row r="1794" ht="11.25">
      <c r="L1794" s="12"/>
    </row>
    <row r="1795" ht="11.25">
      <c r="L1795" s="12"/>
    </row>
    <row r="1796" ht="11.25">
      <c r="L1796" s="12"/>
    </row>
    <row r="1797" ht="11.25">
      <c r="L1797" s="12"/>
    </row>
    <row r="1798" ht="11.25">
      <c r="L1798" s="12"/>
    </row>
    <row r="1799" ht="11.25">
      <c r="L1799" s="12"/>
    </row>
    <row r="1800" ht="11.25">
      <c r="L1800" s="12"/>
    </row>
    <row r="1801" ht="11.25">
      <c r="L1801" s="12"/>
    </row>
    <row r="1802" ht="11.25">
      <c r="L1802" s="12"/>
    </row>
    <row r="1803" ht="11.25">
      <c r="L1803" s="12"/>
    </row>
    <row r="1804" ht="11.25">
      <c r="L1804" s="12"/>
    </row>
    <row r="1805" ht="11.25">
      <c r="L1805" s="12"/>
    </row>
    <row r="1806" ht="11.25">
      <c r="L1806" s="12"/>
    </row>
    <row r="1807" ht="11.25">
      <c r="L1807" s="12"/>
    </row>
    <row r="1808" ht="11.25">
      <c r="L1808" s="12"/>
    </row>
    <row r="1809" ht="11.25">
      <c r="L1809" s="12"/>
    </row>
    <row r="1810" ht="11.25">
      <c r="L1810" s="12"/>
    </row>
    <row r="1811" ht="11.25">
      <c r="L1811" s="12"/>
    </row>
    <row r="1812" ht="11.25">
      <c r="L1812" s="12"/>
    </row>
    <row r="1813" ht="11.25">
      <c r="L1813" s="12"/>
    </row>
    <row r="1814" ht="11.25">
      <c r="L1814" s="12"/>
    </row>
    <row r="1815" ht="11.25">
      <c r="L1815" s="12"/>
    </row>
    <row r="1816" ht="11.25">
      <c r="L1816" s="12"/>
    </row>
    <row r="1817" ht="11.25">
      <c r="L1817" s="12"/>
    </row>
    <row r="1818" ht="11.25">
      <c r="L1818" s="12"/>
    </row>
    <row r="1819" ht="11.25">
      <c r="L1819" s="12"/>
    </row>
    <row r="1820" ht="11.25">
      <c r="L1820" s="12"/>
    </row>
    <row r="1821" ht="11.25">
      <c r="L1821" s="12"/>
    </row>
    <row r="1822" ht="11.25">
      <c r="L1822" s="12"/>
    </row>
    <row r="1823" ht="11.25">
      <c r="L1823" s="12"/>
    </row>
    <row r="1824" ht="11.25">
      <c r="L1824" s="12"/>
    </row>
    <row r="1825" ht="11.25">
      <c r="L1825" s="12"/>
    </row>
    <row r="1826" ht="11.25">
      <c r="L1826" s="12"/>
    </row>
    <row r="1827" ht="11.25">
      <c r="L1827" s="12"/>
    </row>
    <row r="1828" ht="11.25">
      <c r="L1828" s="12"/>
    </row>
    <row r="1829" ht="11.25">
      <c r="L1829" s="12"/>
    </row>
    <row r="1830" ht="11.25">
      <c r="L1830" s="12"/>
    </row>
    <row r="1831" ht="11.25">
      <c r="L1831" s="12"/>
    </row>
    <row r="1832" ht="11.25">
      <c r="L1832" s="12"/>
    </row>
    <row r="1833" ht="11.25">
      <c r="L1833" s="12"/>
    </row>
    <row r="1834" ht="11.25">
      <c r="L1834" s="12"/>
    </row>
    <row r="1835" ht="11.25">
      <c r="L1835" s="12"/>
    </row>
    <row r="1836" ht="11.25">
      <c r="L1836" s="12"/>
    </row>
    <row r="1837" ht="11.25">
      <c r="L1837" s="12"/>
    </row>
    <row r="1838" ht="11.25">
      <c r="L1838" s="12"/>
    </row>
    <row r="1839" ht="11.25">
      <c r="L1839" s="12"/>
    </row>
    <row r="1840" ht="11.25">
      <c r="L1840" s="12"/>
    </row>
    <row r="1841" ht="11.25">
      <c r="L1841" s="12"/>
    </row>
    <row r="1842" ht="11.25">
      <c r="L1842" s="12"/>
    </row>
    <row r="1843" ht="11.25">
      <c r="L1843" s="12"/>
    </row>
    <row r="1844" ht="11.25">
      <c r="L1844" s="12"/>
    </row>
    <row r="1845" ht="11.25">
      <c r="L1845" s="12"/>
    </row>
    <row r="1846" ht="11.25">
      <c r="L1846" s="12"/>
    </row>
    <row r="1847" ht="11.25">
      <c r="L1847" s="12"/>
    </row>
    <row r="1848" ht="11.25">
      <c r="L1848" s="12"/>
    </row>
    <row r="1849" ht="11.25">
      <c r="L1849" s="12"/>
    </row>
    <row r="1850" ht="11.25">
      <c r="L1850" s="12"/>
    </row>
    <row r="1851" ht="11.25">
      <c r="L1851" s="12"/>
    </row>
    <row r="1852" ht="11.25">
      <c r="L1852" s="12"/>
    </row>
    <row r="1853" ht="11.25">
      <c r="L1853" s="12"/>
    </row>
    <row r="1854" ht="11.25">
      <c r="L1854" s="12"/>
    </row>
    <row r="1855" ht="11.25">
      <c r="L1855" s="12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rowBreaks count="2" manualBreakCount="2">
    <brk id="37" max="255" man="1"/>
    <brk id="74" max="255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2003-09-05T01:54:57Z</dcterms:created>
  <dcterms:modified xsi:type="dcterms:W3CDTF">2004-08-23T01:07:46Z</dcterms:modified>
  <cp:category/>
  <cp:version/>
  <cp:contentType/>
  <cp:contentStatus/>
</cp:coreProperties>
</file>