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activeTab="0"/>
  </bookViews>
  <sheets>
    <sheet name="3.3" sheetId="1" r:id="rId1"/>
  </sheets>
  <definedNames/>
  <calcPr fullCalcOnLoad="1"/>
</workbook>
</file>

<file path=xl/sharedStrings.xml><?xml version="1.0" encoding="utf-8"?>
<sst xmlns="http://schemas.openxmlformats.org/spreadsheetml/2006/main" count="250" uniqueCount="67">
  <si>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</si>
  <si>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</si>
  <si>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</si>
  <si>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</si>
  <si>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</si>
  <si>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</si>
  <si>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</si>
  <si>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</si>
  <si>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</si>
  <si>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</si>
  <si>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</si>
  <si>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</si>
  <si>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</si>
  <si>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</si>
  <si>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</si>
  <si>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</si>
  <si>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</si>
  <si>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</si>
  <si>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</si>
  <si>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</si>
  <si>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</si>
  <si>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</si>
  <si>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</si>
  <si>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</si>
  <si>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</si>
  <si>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</si>
  <si>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</si>
  <si>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</si>
  <si>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</si>
  <si>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</si>
  <si>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</si>
  <si>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</si>
  <si>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</si>
  <si>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</si>
  <si>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</si>
  <si>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</si>
  <si>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</si>
  <si>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</si>
  <si>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</si>
  <si>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</si>
  <si>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…</t>
  </si>
  <si>
    <r>
      <t xml:space="preserve">    48     91</t>
    </r>
    <r>
      <rPr>
        <sz val="8"/>
        <rFont val="標楷體"/>
        <family val="4"/>
      </rPr>
      <t>年糧食供需年報</t>
    </r>
  </si>
  <si>
    <t xml:space="preserve">FOOD SUPPLY &amp; UTILIZATION 2002      49   </t>
  </si>
  <si>
    <r>
      <t xml:space="preserve">3.  </t>
    </r>
    <r>
      <rPr>
        <sz val="14"/>
        <rFont val="標楷體"/>
        <family val="4"/>
      </rPr>
      <t>糖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及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蜂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蜜</t>
    </r>
  </si>
  <si>
    <t>3.  Sugars &amp; Honey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</si>
  <si>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</si>
  <si>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</si>
  <si>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</si>
  <si>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</si>
  <si>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</si>
  <si>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</si>
  <si>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</si>
  <si>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</si>
  <si>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</si>
  <si>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</si>
  <si>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</si>
  <si>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</si>
  <si>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</si>
  <si>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</si>
  <si>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</si>
  <si>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</si>
  <si>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>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糖</t>
    </r>
  </si>
  <si>
    <r>
      <t></t>
    </r>
    <r>
      <rPr>
        <sz val="12"/>
        <rFont val="Times New Roman"/>
        <family val="1"/>
      </rPr>
      <t xml:space="preserve">  Sugars</t>
    </r>
  </si>
  <si>
    <r>
      <t xml:space="preserve">    80     91</t>
    </r>
    <r>
      <rPr>
        <sz val="8"/>
        <rFont val="標楷體"/>
        <family val="4"/>
      </rPr>
      <t>年糧食供需年報</t>
    </r>
  </si>
  <si>
    <t xml:space="preserve">FOOD SUPPLY &amp; UTILIZATION 2002      81   </t>
  </si>
  <si>
    <r>
      <t>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蜂　蜜</t>
    </r>
  </si>
  <si>
    <r>
      <t></t>
    </r>
    <r>
      <rPr>
        <sz val="12"/>
        <rFont val="Times New Roman"/>
        <family val="1"/>
      </rPr>
      <t xml:space="preserve">  Honey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</si>
</sst>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(\-#,##0.0\)"/>
    <numFmt numFmtId="190" formatCode="0.0_);[Red]\(0.0\)"/>
    <numFmt numFmtId="191" formatCode="@\ \ &quot;出 &quot;\ &quot;口 &quot;\ &quot;量 &quot;\ &quot;之 &quot;\ &quot;內 &quot;\ &quot;容 &quot;"/>
    <numFmt numFmtId="192" formatCode="@\ &quot;出&quot;\ &quot;口&quot;\ &quot;量&quot;"/>
    <numFmt numFmtId="193" formatCode="@\ &quot;進&quot;\ &quot;口&quot;\ &quot;量&quot;\ "/>
    <numFmt numFmtId="194" formatCode="&quot;質&quot;\ #,##0.00&quot;公克&quot;"/>
    <numFmt numFmtId="195" formatCode="&quot;*含植物性蛋白質&quot;\ #,##0.00&quot;公克及動物性蛋白&quot;"/>
    <numFmt numFmtId="196" formatCode="&quot;  Including vegetable protein&quot;\ #,##0.00\ &quot;grams and &quot;"/>
    <numFmt numFmtId="197" formatCode="#,##0.0_);\-#,##0.0&quot; &quot;;&quot; &quot;"/>
    <numFmt numFmtId="198" formatCode="#,##0.00_);\-#,##0.00&quot; &quot;;&quot; &quot;"/>
    <numFmt numFmtId="199" formatCode="&quot;Population：&quot;#,##0&quot;    &quot;\ \ \ "/>
    <numFmt numFmtId="200" formatCode="#,##0.00&quot;*&quot;_);\-#,##0.00&quot;* &quot;"/>
    <numFmt numFmtId="201" formatCode="#,##0_ "/>
    <numFmt numFmtId="202" formatCode="&quot;  人口數：&quot;#,##0&quot;人&quot;"/>
    <numFmt numFmtId="203" formatCode="#,##0_);[Red]\(#,##0\)"/>
    <numFmt numFmtId="204" formatCode="#,##0.0_);\-#,##0.0&quot; &quot;;&quot;－&quot;"/>
    <numFmt numFmtId="205" formatCode="#,##0.00_);\-#,##0.00&quot; &quot;;&quot;－&quot;"/>
    <numFmt numFmtId="206" formatCode="#,##0.00&quot;*&quot;_);\-#,##0.00&quot;*&quot;;&quot;－&quot;"/>
    <numFmt numFmtId="207" formatCode="#,##0.00_)&quot;公克&quot;;\-#,##0.00&quot; 公克&quot;;&quot;－&quot;"/>
    <numFmt numFmtId="208" formatCode="#,##0.00_)&quot;公克及&quot;;\-#,##0.00&quot; 公克&quot;;&quot;－&quot;"/>
    <numFmt numFmtId="209" formatCode="#,##0.00_)&quot;   grams&quot;;\-#,##0.00&quot; 公克&quot;;&quot;－&quot;"/>
    <numFmt numFmtId="210" formatCode="0.00000000"/>
    <numFmt numFmtId="211" formatCode="&quot;  人口數：&quot;#,##0"/>
    <numFmt numFmtId="212" formatCode="&quot;Population ： &quot;#,##0\ \ \ 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&quot;  民  國   &quot;e&quot;   年    (&quot;yyyy&quot;)&quot;"/>
    <numFmt numFmtId="218" formatCode="&quot;民 國  &quot;e&quot; 年 (&quot;yyyy&quot;)&quot;"/>
    <numFmt numFmtId="219" formatCode="#\ ###\ ###\ ##0"/>
    <numFmt numFmtId="220" formatCode="#\ ###\ ###\ ##0.00"/>
    <numFmt numFmtId="221" formatCode="#\ ###\ ###"/>
    <numFmt numFmtId="222" formatCode="#\ ###\ ##0"/>
    <numFmt numFmtId="223" formatCode="#\ ###"/>
    <numFmt numFmtId="224" formatCode="#\ ###\ ##\-"/>
    <numFmt numFmtId="225" formatCode="##\ ###\ ###"/>
    <numFmt numFmtId="226" formatCode="##\ ###\ ##0"/>
    <numFmt numFmtId="227" formatCode="#\ ###\ ###\ ###"/>
    <numFmt numFmtId="228" formatCode="_-* #\ ##0;\-* #\ ##0;_-* &quot;-&quot;_-;_-@_-"/>
    <numFmt numFmtId="229" formatCode="#,##0.0_);\-#,##0.0&quot; &quot;;&quot;…&quot;"/>
  </numFmts>
  <fonts count="1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left" vertical="center" indent="1"/>
    </xf>
    <xf numFmtId="0" fontId="10" fillId="0" borderId="1" xfId="0" applyFont="1" applyBorder="1" applyAlignment="1" quotePrefix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horizontal="left" vertical="center" indent="1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0" fillId="0" borderId="6" xfId="0" applyFont="1" applyBorder="1" applyAlignment="1">
      <alignment vertical="center"/>
    </xf>
    <xf numFmtId="0" fontId="7" fillId="0" borderId="2" xfId="0" applyFont="1" applyBorder="1" applyAlignment="1" quotePrefix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Continuous" vertical="center"/>
    </xf>
    <xf numFmtId="0" fontId="10" fillId="0" borderId="15" xfId="0" applyFont="1" applyBorder="1" applyAlignment="1" quotePrefix="1">
      <alignment horizontal="centerContinuous" vertical="center"/>
    </xf>
    <xf numFmtId="0" fontId="10" fillId="0" borderId="0" xfId="0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Continuous" vertical="center"/>
    </xf>
    <xf numFmtId="0" fontId="10" fillId="0" borderId="16" xfId="0" applyFont="1" applyBorder="1" applyAlignment="1">
      <alignment horizontal="centerContinuous" vertical="center"/>
    </xf>
    <xf numFmtId="0" fontId="7" fillId="0" borderId="0" xfId="0" applyFont="1" applyBorder="1" applyAlignment="1" quotePrefix="1">
      <alignment horizontal="centerContinuous" vertical="center"/>
    </xf>
    <xf numFmtId="0" fontId="10" fillId="0" borderId="9" xfId="0" applyFont="1" applyBorder="1" applyAlignment="1" quotePrefix="1">
      <alignment horizontal="centerContinuous" vertical="center"/>
    </xf>
    <xf numFmtId="0" fontId="10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8" xfId="15" applyFont="1" applyBorder="1" applyAlignment="1">
      <alignment horizontal="center" vertical="center"/>
      <protection/>
    </xf>
    <xf numFmtId="0" fontId="7" fillId="0" borderId="18" xfId="0" applyFont="1" applyBorder="1" applyAlignment="1" quotePrefix="1">
      <alignment horizontal="center" vertical="center"/>
    </xf>
    <xf numFmtId="0" fontId="7" fillId="0" borderId="19" xfId="0" applyFont="1" applyBorder="1" applyAlignment="1" quotePrefix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3" xfId="15" applyFont="1" applyBorder="1" applyAlignment="1">
      <alignment horizontal="center" vertical="center"/>
      <protection/>
    </xf>
    <xf numFmtId="0" fontId="7" fillId="0" borderId="13" xfId="15" applyFont="1" applyBorder="1" applyAlignment="1">
      <alignment horizontal="center" vertical="center"/>
      <protection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 quotePrefix="1">
      <alignment horizontal="center" vertical="center"/>
    </xf>
    <xf numFmtId="0" fontId="10" fillId="0" borderId="25" xfId="15" applyFont="1" applyBorder="1" applyAlignment="1" quotePrefix="1">
      <alignment horizontal="center" vertical="center"/>
      <protection/>
    </xf>
    <xf numFmtId="0" fontId="10" fillId="0" borderId="25" xfId="15" applyFont="1" applyBorder="1" applyAlignment="1">
      <alignment horizontal="center" vertical="center"/>
      <protection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204" fontId="10" fillId="0" borderId="20" xfId="0" applyNumberFormat="1" applyFont="1" applyBorder="1" applyAlignment="1">
      <alignment horizontal="right" vertical="center"/>
    </xf>
    <xf numFmtId="204" fontId="10" fillId="0" borderId="0" xfId="0" applyNumberFormat="1" applyFont="1" applyBorder="1" applyAlignment="1">
      <alignment horizontal="right" vertical="center"/>
    </xf>
    <xf numFmtId="205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 quotePrefix="1">
      <alignment horizontal="left" vertical="center"/>
    </xf>
    <xf numFmtId="0" fontId="10" fillId="0" borderId="20" xfId="0" applyFont="1" applyBorder="1" applyAlignment="1" quotePrefix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204" fontId="10" fillId="0" borderId="27" xfId="0" applyNumberFormat="1" applyFont="1" applyBorder="1" applyAlignment="1">
      <alignment horizontal="right" vertical="center"/>
    </xf>
    <xf numFmtId="204" fontId="10" fillId="0" borderId="1" xfId="0" applyNumberFormat="1" applyFont="1" applyBorder="1" applyAlignment="1">
      <alignment horizontal="right" vertical="center"/>
    </xf>
    <xf numFmtId="205" fontId="10" fillId="0" borderId="1" xfId="0" applyNumberFormat="1" applyFont="1" applyBorder="1" applyAlignment="1">
      <alignment horizontal="right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10" fillId="0" borderId="28" xfId="0" applyFont="1" applyBorder="1" applyAlignment="1">
      <alignment horizontal="centerContinuous" vertical="center"/>
    </xf>
    <xf numFmtId="0" fontId="10" fillId="0" borderId="29" xfId="0" applyFont="1" applyBorder="1" applyAlignment="1">
      <alignment horizontal="centerContinuous" vertical="center"/>
    </xf>
    <xf numFmtId="0" fontId="7" fillId="0" borderId="30" xfId="0" applyFont="1" applyBorder="1" applyAlignment="1" quotePrefix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10" fillId="0" borderId="22" xfId="0" applyFont="1" applyBorder="1" applyAlignment="1">
      <alignment horizontal="left" vertical="center"/>
    </xf>
  </cellXfs>
  <cellStyles count="9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U1013"/>
  <sheetViews>
    <sheetView tabSelected="1" zoomScaleSheetLayoutView="100" workbookViewId="0" topLeftCell="A1">
      <pane xSplit="2" topLeftCell="C1" activePane="topRight" state="frozen"/>
      <selection pane="topLeft" activeCell="Q57" sqref="Q57"/>
      <selection pane="topRight" activeCell="A1" sqref="A1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6.125" style="3" customWidth="1"/>
    <col min="12" max="20" width="8.125" style="3" customWidth="1"/>
    <col min="21" max="21" width="9.625" style="3" customWidth="1"/>
    <col min="22" max="22" width="11.625" style="3" customWidth="1"/>
    <col min="23" max="27" width="10.625" style="3" customWidth="1"/>
    <col min="28" max="28" width="11.625" style="3" customWidth="1"/>
    <col min="29" max="29" width="27.625" style="3" customWidth="1"/>
    <col min="30" max="16384" width="9.00390625" style="3" customWidth="1"/>
  </cols>
  <sheetData>
    <row r="1" spans="1:21" ht="9.75" customHeight="1">
      <c r="A1" s="1" t="s">
        <v>41</v>
      </c>
      <c r="B1" s="2"/>
      <c r="U1" s="4" t="s">
        <v>42</v>
      </c>
    </row>
    <row r="2" spans="1:20" ht="24.75" customHeight="1">
      <c r="A2" s="2"/>
      <c r="B2" s="2"/>
      <c r="T2" s="5"/>
    </row>
    <row r="3" spans="1:21" s="7" customFormat="1" ht="24.75" customHeight="1">
      <c r="A3" s="6" t="s">
        <v>43</v>
      </c>
      <c r="B3" s="6"/>
      <c r="C3" s="6"/>
      <c r="D3" s="6"/>
      <c r="E3" s="6"/>
      <c r="F3" s="6"/>
      <c r="G3" s="6"/>
      <c r="H3" s="6"/>
      <c r="I3" s="6"/>
      <c r="J3" s="6"/>
      <c r="L3" s="8" t="s">
        <v>44</v>
      </c>
      <c r="M3" s="6"/>
      <c r="N3" s="6"/>
      <c r="O3" s="6"/>
      <c r="P3" s="6"/>
      <c r="Q3" s="6"/>
      <c r="R3" s="6"/>
      <c r="S3" s="6"/>
      <c r="T3" s="6"/>
      <c r="U3" s="8"/>
    </row>
    <row r="4" spans="1:20" ht="9.75" customHeight="1">
      <c r="A4" s="9" t="s">
        <v>45</v>
      </c>
      <c r="B4" s="10"/>
      <c r="C4" s="11"/>
      <c r="D4" s="11"/>
      <c r="E4" s="11"/>
      <c r="F4" s="11"/>
      <c r="G4" s="11"/>
      <c r="H4" s="11"/>
      <c r="I4" s="11"/>
      <c r="J4" s="11"/>
      <c r="K4" s="12"/>
      <c r="L4" s="11"/>
      <c r="M4" s="11"/>
      <c r="N4" s="11"/>
      <c r="O4" s="11"/>
      <c r="P4" s="11"/>
      <c r="Q4" s="11"/>
      <c r="R4" s="11"/>
      <c r="T4" s="13" t="s">
        <v>46</v>
      </c>
    </row>
    <row r="5" spans="1:21" ht="9.75" customHeight="1">
      <c r="A5" s="14"/>
      <c r="B5" s="15"/>
      <c r="C5" s="16"/>
      <c r="D5" s="17" t="s">
        <v>47</v>
      </c>
      <c r="E5" s="18"/>
      <c r="F5" s="19"/>
      <c r="G5" s="19"/>
      <c r="H5" s="20" t="s">
        <v>48</v>
      </c>
      <c r="I5" s="21"/>
      <c r="J5" s="21"/>
      <c r="K5" s="12"/>
      <c r="L5" s="20" t="s">
        <v>49</v>
      </c>
      <c r="M5" s="22"/>
      <c r="N5" s="22"/>
      <c r="O5" s="22"/>
      <c r="P5" s="23" t="s">
        <v>0</v>
      </c>
      <c r="Q5" s="18"/>
      <c r="R5" s="23" t="s">
        <v>1</v>
      </c>
      <c r="S5" s="18"/>
      <c r="T5" s="24"/>
      <c r="U5" s="25"/>
    </row>
    <row r="6" spans="1:20" ht="9.75" customHeight="1">
      <c r="A6" s="12"/>
      <c r="B6" s="26"/>
      <c r="C6" s="27" t="s">
        <v>2</v>
      </c>
      <c r="D6" s="28" t="s">
        <v>3</v>
      </c>
      <c r="E6" s="29"/>
      <c r="F6" s="30" t="s">
        <v>4</v>
      </c>
      <c r="G6" s="30" t="s">
        <v>5</v>
      </c>
      <c r="H6" s="31"/>
      <c r="I6" s="32" t="s">
        <v>6</v>
      </c>
      <c r="J6" s="21"/>
      <c r="K6" s="33"/>
      <c r="L6" s="34" t="s">
        <v>7</v>
      </c>
      <c r="M6" s="34"/>
      <c r="N6" s="34"/>
      <c r="O6" s="12"/>
      <c r="P6" s="35" t="s">
        <v>8</v>
      </c>
      <c r="Q6" s="35"/>
      <c r="R6" s="35" t="s">
        <v>9</v>
      </c>
      <c r="S6" s="35"/>
      <c r="T6" s="36"/>
    </row>
    <row r="7" spans="1:21" ht="9.75" customHeight="1">
      <c r="A7" s="37" t="s">
        <v>50</v>
      </c>
      <c r="B7" s="38"/>
      <c r="C7" s="39" t="s">
        <v>10</v>
      </c>
      <c r="D7" s="40" t="s">
        <v>11</v>
      </c>
      <c r="E7" s="41" t="s">
        <v>12</v>
      </c>
      <c r="F7" s="42" t="s">
        <v>13</v>
      </c>
      <c r="G7" s="42" t="s">
        <v>10</v>
      </c>
      <c r="H7" s="41" t="s">
        <v>14</v>
      </c>
      <c r="I7" s="41" t="s">
        <v>15</v>
      </c>
      <c r="J7" s="41" t="s">
        <v>16</v>
      </c>
      <c r="K7" s="43"/>
      <c r="L7" s="40" t="s">
        <v>51</v>
      </c>
      <c r="M7" s="41" t="s">
        <v>17</v>
      </c>
      <c r="N7" s="44" t="s">
        <v>18</v>
      </c>
      <c r="O7" s="44" t="s">
        <v>52</v>
      </c>
      <c r="P7" s="45" t="s">
        <v>53</v>
      </c>
      <c r="Q7" s="45" t="s">
        <v>54</v>
      </c>
      <c r="R7" s="41" t="s">
        <v>55</v>
      </c>
      <c r="S7" s="45" t="s">
        <v>56</v>
      </c>
      <c r="T7" s="46" t="s">
        <v>57</v>
      </c>
      <c r="U7" s="47" t="s">
        <v>58</v>
      </c>
    </row>
    <row r="8" spans="1:21" ht="9.75" customHeight="1">
      <c r="A8" s="43"/>
      <c r="B8" s="48"/>
      <c r="C8" s="39" t="s">
        <v>19</v>
      </c>
      <c r="D8" s="49" t="s">
        <v>20</v>
      </c>
      <c r="E8" s="42" t="s">
        <v>21</v>
      </c>
      <c r="F8" s="42" t="s">
        <v>22</v>
      </c>
      <c r="G8" s="42" t="s">
        <v>23</v>
      </c>
      <c r="H8" s="42" t="s">
        <v>24</v>
      </c>
      <c r="I8" s="42" t="s">
        <v>25</v>
      </c>
      <c r="J8" s="42" t="s">
        <v>26</v>
      </c>
      <c r="K8" s="43"/>
      <c r="L8" s="49" t="s">
        <v>27</v>
      </c>
      <c r="M8" s="30" t="s">
        <v>28</v>
      </c>
      <c r="N8" s="50" t="s">
        <v>29</v>
      </c>
      <c r="O8" s="51" t="s">
        <v>28</v>
      </c>
      <c r="P8" s="42" t="s">
        <v>30</v>
      </c>
      <c r="Q8" s="42" t="s">
        <v>31</v>
      </c>
      <c r="R8" s="42" t="s">
        <v>32</v>
      </c>
      <c r="S8" s="42" t="s">
        <v>33</v>
      </c>
      <c r="T8" s="52" t="s">
        <v>34</v>
      </c>
      <c r="U8" s="53"/>
    </row>
    <row r="9" spans="1:21" ht="9.75" customHeight="1">
      <c r="A9" s="11"/>
      <c r="B9" s="54"/>
      <c r="C9" s="55"/>
      <c r="D9" s="56"/>
      <c r="E9" s="57"/>
      <c r="F9" s="57"/>
      <c r="G9" s="57"/>
      <c r="H9" s="57"/>
      <c r="I9" s="58"/>
      <c r="J9" s="58"/>
      <c r="K9" s="43"/>
      <c r="L9" s="59"/>
      <c r="M9" s="60" t="s">
        <v>35</v>
      </c>
      <c r="N9" s="61" t="s">
        <v>59</v>
      </c>
      <c r="O9" s="62" t="s">
        <v>36</v>
      </c>
      <c r="P9" s="58" t="s">
        <v>37</v>
      </c>
      <c r="Q9" s="58" t="s">
        <v>38</v>
      </c>
      <c r="R9" s="58" t="s">
        <v>39</v>
      </c>
      <c r="S9" s="58" t="s">
        <v>38</v>
      </c>
      <c r="T9" s="63" t="s">
        <v>38</v>
      </c>
      <c r="U9" s="64"/>
    </row>
    <row r="10" spans="1:21" ht="24.75" customHeight="1">
      <c r="A10" s="65" t="s">
        <v>60</v>
      </c>
      <c r="B10" s="66">
        <v>82</v>
      </c>
      <c r="C10" s="67">
        <v>431.654021</v>
      </c>
      <c r="D10" s="68">
        <v>271.64</v>
      </c>
      <c r="E10" s="68">
        <v>17.096999999999998</v>
      </c>
      <c r="F10" s="68" t="s">
        <v>40</v>
      </c>
      <c r="G10" s="68" t="s">
        <v>40</v>
      </c>
      <c r="H10" s="68" t="s">
        <v>40</v>
      </c>
      <c r="I10" s="68">
        <v>0</v>
      </c>
      <c r="J10" s="68">
        <v>4.057</v>
      </c>
      <c r="K10" s="68"/>
      <c r="L10" s="68">
        <v>0</v>
      </c>
      <c r="M10" s="68">
        <v>528.27438</v>
      </c>
      <c r="N10" s="68">
        <v>0</v>
      </c>
      <c r="O10" s="68">
        <v>528.27438</v>
      </c>
      <c r="P10" s="69">
        <v>25.339027496312635</v>
      </c>
      <c r="Q10" s="69">
        <v>69.42199314058257</v>
      </c>
      <c r="R10" s="69">
        <v>256.3840820220028</v>
      </c>
      <c r="S10" s="69">
        <v>0.010832053652324659</v>
      </c>
      <c r="T10" s="69">
        <v>0.0017295233051491299</v>
      </c>
      <c r="U10" s="47">
        <f>B10+1911</f>
        <v>1993</v>
      </c>
    </row>
    <row r="11" spans="1:21" ht="24.75" customHeight="1">
      <c r="A11" s="33"/>
      <c r="B11" s="70">
        <f aca="true" t="shared" si="0" ref="B11:B19">B10+1</f>
        <v>83</v>
      </c>
      <c r="C11" s="67">
        <v>504.01474200000007</v>
      </c>
      <c r="D11" s="68">
        <v>307.638</v>
      </c>
      <c r="E11" s="68">
        <v>15.365</v>
      </c>
      <c r="F11" s="68" t="s">
        <v>40</v>
      </c>
      <c r="G11" s="68" t="s">
        <v>40</v>
      </c>
      <c r="H11" s="68" t="s">
        <v>40</v>
      </c>
      <c r="I11" s="68">
        <v>0</v>
      </c>
      <c r="J11" s="68">
        <v>3.25</v>
      </c>
      <c r="K11" s="68"/>
      <c r="L11" s="68">
        <v>0</v>
      </c>
      <c r="M11" s="68">
        <v>528.46364</v>
      </c>
      <c r="N11" s="68">
        <v>0</v>
      </c>
      <c r="O11" s="68">
        <v>528.46364</v>
      </c>
      <c r="P11" s="69">
        <v>25.12318409515539</v>
      </c>
      <c r="Q11" s="69">
        <v>68.83064135659012</v>
      </c>
      <c r="R11" s="69">
        <v>254.35467652059722</v>
      </c>
      <c r="S11" s="69">
        <v>0.01038054662262412</v>
      </c>
      <c r="T11" s="69">
        <v>0.0013205060945986535</v>
      </c>
      <c r="U11" s="71">
        <f aca="true" t="shared" si="1" ref="U11:U19">U10+1</f>
        <v>1994</v>
      </c>
    </row>
    <row r="12" spans="1:21" ht="24.75" customHeight="1">
      <c r="A12" s="43"/>
      <c r="B12" s="66">
        <f t="shared" si="0"/>
        <v>84</v>
      </c>
      <c r="C12" s="67">
        <v>440.08599999999996</v>
      </c>
      <c r="D12" s="68">
        <v>358.445</v>
      </c>
      <c r="E12" s="68">
        <v>19.271</v>
      </c>
      <c r="F12" s="68" t="s">
        <v>40</v>
      </c>
      <c r="G12" s="68" t="s">
        <v>40</v>
      </c>
      <c r="H12" s="68" t="s">
        <v>40</v>
      </c>
      <c r="I12" s="68">
        <v>0</v>
      </c>
      <c r="J12" s="68">
        <v>3.167</v>
      </c>
      <c r="K12" s="68"/>
      <c r="L12" s="68">
        <v>0</v>
      </c>
      <c r="M12" s="68">
        <v>520.008</v>
      </c>
      <c r="N12" s="68">
        <v>0</v>
      </c>
      <c r="O12" s="68">
        <v>520.008</v>
      </c>
      <c r="P12" s="69">
        <v>24.511351338560804</v>
      </c>
      <c r="Q12" s="69">
        <v>67.15438722893371</v>
      </c>
      <c r="R12" s="69">
        <v>248.15466829162065</v>
      </c>
      <c r="S12" s="69">
        <v>0.010140832307404962</v>
      </c>
      <c r="T12" s="69">
        <v>0.0013027104990151477</v>
      </c>
      <c r="U12" s="47">
        <f t="shared" si="1"/>
        <v>1995</v>
      </c>
    </row>
    <row r="13" spans="1:21" ht="24.75" customHeight="1">
      <c r="A13" s="33"/>
      <c r="B13" s="70">
        <f t="shared" si="0"/>
        <v>85</v>
      </c>
      <c r="C13" s="67">
        <v>422.85270899999995</v>
      </c>
      <c r="D13" s="68">
        <v>373.29400000000004</v>
      </c>
      <c r="E13" s="68">
        <v>29.994</v>
      </c>
      <c r="F13" s="68" t="s">
        <v>40</v>
      </c>
      <c r="G13" s="68" t="s">
        <v>40</v>
      </c>
      <c r="H13" s="68" t="s">
        <v>40</v>
      </c>
      <c r="I13" s="68">
        <v>0</v>
      </c>
      <c r="J13" s="68">
        <v>3.829</v>
      </c>
      <c r="K13" s="68"/>
      <c r="L13" s="68">
        <v>0</v>
      </c>
      <c r="M13" s="68">
        <v>533.5120000000001</v>
      </c>
      <c r="N13" s="68">
        <v>0</v>
      </c>
      <c r="O13" s="68">
        <v>533.5120000000001</v>
      </c>
      <c r="P13" s="69">
        <v>24.94467059865629</v>
      </c>
      <c r="Q13" s="69">
        <v>68.15483770124669</v>
      </c>
      <c r="R13" s="69">
        <v>251.7752889559208</v>
      </c>
      <c r="S13" s="69">
        <v>0.010469352553871695</v>
      </c>
      <c r="T13" s="69">
        <v>0.001516874115042592</v>
      </c>
      <c r="U13" s="71">
        <f t="shared" si="1"/>
        <v>1996</v>
      </c>
    </row>
    <row r="14" spans="1:21" ht="24.75" customHeight="1">
      <c r="A14" s="43"/>
      <c r="B14" s="66">
        <f t="shared" si="0"/>
        <v>86</v>
      </c>
      <c r="C14" s="67">
        <v>374.699283</v>
      </c>
      <c r="D14" s="68">
        <v>455.923</v>
      </c>
      <c r="E14" s="68">
        <v>27.743</v>
      </c>
      <c r="F14" s="68" t="s">
        <v>40</v>
      </c>
      <c r="G14" s="68" t="s">
        <v>40</v>
      </c>
      <c r="H14" s="68" t="s">
        <v>40</v>
      </c>
      <c r="I14" s="68">
        <v>0</v>
      </c>
      <c r="J14" s="68">
        <v>1.799</v>
      </c>
      <c r="K14" s="68"/>
      <c r="L14" s="68">
        <v>0</v>
      </c>
      <c r="M14" s="68">
        <v>527.662354</v>
      </c>
      <c r="N14" s="68">
        <v>0</v>
      </c>
      <c r="O14" s="68">
        <v>527.662354</v>
      </c>
      <c r="P14" s="69">
        <v>24.454419632557833</v>
      </c>
      <c r="Q14" s="69">
        <v>66.99840995221324</v>
      </c>
      <c r="R14" s="69">
        <v>247.61396743579536</v>
      </c>
      <c r="S14" s="69">
        <v>0.010034333630605125</v>
      </c>
      <c r="T14" s="69">
        <v>0.0012086476503402742</v>
      </c>
      <c r="U14" s="47">
        <f t="shared" si="1"/>
        <v>1997</v>
      </c>
    </row>
    <row r="15" spans="1:21" ht="24.75" customHeight="1">
      <c r="A15" s="43"/>
      <c r="B15" s="66">
        <f t="shared" si="0"/>
        <v>87</v>
      </c>
      <c r="C15" s="67">
        <v>334.85662199999996</v>
      </c>
      <c r="D15" s="68">
        <v>466.634</v>
      </c>
      <c r="E15" s="68">
        <v>24.313</v>
      </c>
      <c r="F15" s="68" t="s">
        <v>40</v>
      </c>
      <c r="G15" s="68" t="s">
        <v>40</v>
      </c>
      <c r="H15" s="68" t="s">
        <v>40</v>
      </c>
      <c r="I15" s="68">
        <v>0</v>
      </c>
      <c r="J15" s="68">
        <v>2.116</v>
      </c>
      <c r="K15" s="68"/>
      <c r="L15" s="68">
        <v>0</v>
      </c>
      <c r="M15" s="68">
        <v>534.3497150000001</v>
      </c>
      <c r="N15" s="68">
        <v>0</v>
      </c>
      <c r="O15" s="68">
        <v>534.3497150000001</v>
      </c>
      <c r="P15" s="69">
        <v>24.537234670775206</v>
      </c>
      <c r="Q15" s="69">
        <v>67.22530046787726</v>
      </c>
      <c r="R15" s="69">
        <v>248.52902076636943</v>
      </c>
      <c r="S15" s="69">
        <v>0.009890458611500202</v>
      </c>
      <c r="T15" s="69">
        <v>0.0010175325539084294</v>
      </c>
      <c r="U15" s="47">
        <f t="shared" si="1"/>
        <v>1998</v>
      </c>
    </row>
    <row r="16" spans="1:21" ht="24.75" customHeight="1">
      <c r="A16" s="43"/>
      <c r="B16" s="66">
        <f t="shared" si="0"/>
        <v>88</v>
      </c>
      <c r="C16" s="67">
        <v>298.948909</v>
      </c>
      <c r="D16" s="68">
        <v>472.488</v>
      </c>
      <c r="E16" s="68">
        <v>22.001</v>
      </c>
      <c r="F16" s="68" t="s">
        <v>40</v>
      </c>
      <c r="G16" s="68" t="s">
        <v>40</v>
      </c>
      <c r="H16" s="68" t="s">
        <v>40</v>
      </c>
      <c r="I16" s="68">
        <v>0</v>
      </c>
      <c r="J16" s="68">
        <v>2.883</v>
      </c>
      <c r="K16" s="68"/>
      <c r="L16" s="68">
        <v>0</v>
      </c>
      <c r="M16" s="68">
        <v>551.3116600000001</v>
      </c>
      <c r="N16" s="68">
        <v>0</v>
      </c>
      <c r="O16" s="68">
        <v>551.3116600000001</v>
      </c>
      <c r="P16" s="69">
        <v>25.11385999745086</v>
      </c>
      <c r="Q16" s="69">
        <v>68.80509588342701</v>
      </c>
      <c r="R16" s="69">
        <v>254.16007686558532</v>
      </c>
      <c r="S16" s="69">
        <v>0.010609628474330661</v>
      </c>
      <c r="T16" s="69">
        <v>0.001575675757178481</v>
      </c>
      <c r="U16" s="47">
        <f t="shared" si="1"/>
        <v>1999</v>
      </c>
    </row>
    <row r="17" spans="1:21" ht="24.75" customHeight="1">
      <c r="A17" s="43"/>
      <c r="B17" s="66">
        <f t="shared" si="0"/>
        <v>89</v>
      </c>
      <c r="C17" s="67">
        <v>281.080431</v>
      </c>
      <c r="D17" s="68">
        <v>595.2310264</v>
      </c>
      <c r="E17" s="68">
        <v>24.7740662</v>
      </c>
      <c r="F17" s="68" t="s">
        <v>40</v>
      </c>
      <c r="G17" s="68" t="s">
        <v>40</v>
      </c>
      <c r="H17" s="68" t="s">
        <v>40</v>
      </c>
      <c r="I17" s="68">
        <v>0</v>
      </c>
      <c r="J17" s="68">
        <v>2.382</v>
      </c>
      <c r="K17" s="68"/>
      <c r="L17" s="68">
        <v>0</v>
      </c>
      <c r="M17" s="68">
        <v>633.8427009999999</v>
      </c>
      <c r="N17" s="68">
        <v>0</v>
      </c>
      <c r="O17" s="68">
        <v>633.8427009999999</v>
      </c>
      <c r="P17" s="69">
        <v>28.648125599601755</v>
      </c>
      <c r="Q17" s="69">
        <v>78.27356721202665</v>
      </c>
      <c r="R17" s="69">
        <v>289.1536682390968</v>
      </c>
      <c r="S17" s="69">
        <v>0.012028092568995279</v>
      </c>
      <c r="T17" s="69">
        <v>0.0017468966422592145</v>
      </c>
      <c r="U17" s="47">
        <f t="shared" si="1"/>
        <v>2000</v>
      </c>
    </row>
    <row r="18" spans="1:21" ht="24.75" customHeight="1">
      <c r="A18" s="33"/>
      <c r="B18" s="70">
        <f t="shared" si="0"/>
        <v>90</v>
      </c>
      <c r="C18" s="67">
        <v>202.81506100000001</v>
      </c>
      <c r="D18" s="68">
        <v>598.7858975742034</v>
      </c>
      <c r="E18" s="68">
        <v>29.173437345426677</v>
      </c>
      <c r="F18" s="68" t="s">
        <v>40</v>
      </c>
      <c r="G18" s="68" t="s">
        <v>40</v>
      </c>
      <c r="H18" s="68" t="s">
        <v>40</v>
      </c>
      <c r="I18" s="68">
        <v>0</v>
      </c>
      <c r="J18" s="68">
        <v>1.375</v>
      </c>
      <c r="K18" s="68"/>
      <c r="L18" s="68">
        <v>0</v>
      </c>
      <c r="M18" s="68">
        <v>572.168103</v>
      </c>
      <c r="N18" s="68">
        <v>0</v>
      </c>
      <c r="O18" s="68">
        <v>572.168103</v>
      </c>
      <c r="P18" s="69">
        <v>25.68317729476967</v>
      </c>
      <c r="Q18" s="69">
        <v>70.36486930073882</v>
      </c>
      <c r="R18" s="69">
        <v>260.2319817087879</v>
      </c>
      <c r="S18" s="69">
        <v>0.01012893498589698</v>
      </c>
      <c r="T18" s="69">
        <v>0.0008198258185593004</v>
      </c>
      <c r="U18" s="71">
        <f t="shared" si="1"/>
        <v>2001</v>
      </c>
    </row>
    <row r="19" spans="1:21" ht="24.75" customHeight="1">
      <c r="A19" s="72"/>
      <c r="B19" s="73">
        <f t="shared" si="0"/>
        <v>91</v>
      </c>
      <c r="C19" s="74">
        <v>186.202339</v>
      </c>
      <c r="D19" s="75">
        <v>614.7647328451895</v>
      </c>
      <c r="E19" s="75">
        <v>17.083809191759467</v>
      </c>
      <c r="F19" s="75" t="s">
        <v>40</v>
      </c>
      <c r="G19" s="75" t="s">
        <v>40</v>
      </c>
      <c r="H19" s="75" t="s">
        <v>40</v>
      </c>
      <c r="I19" s="75">
        <v>0</v>
      </c>
      <c r="J19" s="75">
        <v>2.3695500000000003</v>
      </c>
      <c r="K19" s="68"/>
      <c r="L19" s="75">
        <v>0</v>
      </c>
      <c r="M19" s="75">
        <v>522.775342</v>
      </c>
      <c r="N19" s="75">
        <v>0</v>
      </c>
      <c r="O19" s="75">
        <v>522.775342</v>
      </c>
      <c r="P19" s="76">
        <v>23.34191544898694</v>
      </c>
      <c r="Q19" s="76">
        <v>63.950453284895715</v>
      </c>
      <c r="R19" s="76">
        <v>236.4237681181942</v>
      </c>
      <c r="S19" s="76">
        <v>0.009404662072561586</v>
      </c>
      <c r="T19" s="76">
        <v>0.0009635871598999319</v>
      </c>
      <c r="U19" s="77">
        <f t="shared" si="1"/>
        <v>2002</v>
      </c>
    </row>
    <row r="20" spans="1:21" ht="39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80" customFormat="1" ht="24.75" customHeight="1">
      <c r="A21" s="78" t="s">
        <v>61</v>
      </c>
      <c r="B21" s="79"/>
      <c r="C21" s="79"/>
      <c r="D21" s="79"/>
      <c r="E21" s="79"/>
      <c r="F21" s="79"/>
      <c r="G21" s="79"/>
      <c r="H21" s="79"/>
      <c r="I21" s="79"/>
      <c r="J21" s="79"/>
      <c r="L21" s="81" t="s">
        <v>62</v>
      </c>
      <c r="M21" s="79"/>
      <c r="N21" s="79"/>
      <c r="O21" s="79"/>
      <c r="P21" s="79"/>
      <c r="Q21" s="79"/>
      <c r="R21" s="79"/>
      <c r="S21" s="79"/>
      <c r="T21" s="79"/>
      <c r="U21" s="82"/>
    </row>
    <row r="22" spans="1:20" ht="9.75" customHeight="1">
      <c r="A22" s="9" t="s">
        <v>45</v>
      </c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11"/>
      <c r="R22" s="11"/>
      <c r="T22" s="13" t="s">
        <v>46</v>
      </c>
    </row>
    <row r="23" spans="1:21" ht="9.75" customHeight="1">
      <c r="A23" s="14"/>
      <c r="B23" s="15"/>
      <c r="C23" s="16"/>
      <c r="D23" s="17" t="s">
        <v>47</v>
      </c>
      <c r="E23" s="18"/>
      <c r="F23" s="19"/>
      <c r="G23" s="19"/>
      <c r="H23" s="20" t="s">
        <v>48</v>
      </c>
      <c r="I23" s="21"/>
      <c r="J23" s="21"/>
      <c r="K23" s="12"/>
      <c r="L23" s="20" t="s">
        <v>49</v>
      </c>
      <c r="M23" s="22"/>
      <c r="N23" s="22"/>
      <c r="O23" s="22"/>
      <c r="P23" s="23" t="s">
        <v>0</v>
      </c>
      <c r="Q23" s="18"/>
      <c r="R23" s="23" t="s">
        <v>1</v>
      </c>
      <c r="S23" s="18"/>
      <c r="T23" s="83"/>
      <c r="U23" s="25"/>
    </row>
    <row r="24" spans="1:21" ht="9.75" customHeight="1">
      <c r="A24" s="12"/>
      <c r="B24" s="26"/>
      <c r="C24" s="27" t="s">
        <v>2</v>
      </c>
      <c r="D24" s="28" t="s">
        <v>3</v>
      </c>
      <c r="E24" s="29"/>
      <c r="F24" s="30" t="s">
        <v>4</v>
      </c>
      <c r="G24" s="30" t="s">
        <v>5</v>
      </c>
      <c r="H24" s="31"/>
      <c r="I24" s="32" t="s">
        <v>6</v>
      </c>
      <c r="J24" s="21"/>
      <c r="K24" s="33"/>
      <c r="L24" s="34" t="s">
        <v>7</v>
      </c>
      <c r="M24" s="34"/>
      <c r="N24" s="34"/>
      <c r="O24" s="12"/>
      <c r="P24" s="35" t="s">
        <v>8</v>
      </c>
      <c r="Q24" s="35"/>
      <c r="R24" s="35" t="s">
        <v>9</v>
      </c>
      <c r="S24" s="35"/>
      <c r="T24" s="84"/>
      <c r="U24" s="53"/>
    </row>
    <row r="25" spans="1:21" ht="9.75" customHeight="1">
      <c r="A25" s="37" t="s">
        <v>50</v>
      </c>
      <c r="B25" s="38"/>
      <c r="C25" s="39" t="s">
        <v>10</v>
      </c>
      <c r="D25" s="40" t="s">
        <v>11</v>
      </c>
      <c r="E25" s="41" t="s">
        <v>12</v>
      </c>
      <c r="F25" s="42" t="s">
        <v>13</v>
      </c>
      <c r="G25" s="42" t="s">
        <v>10</v>
      </c>
      <c r="H25" s="41" t="s">
        <v>14</v>
      </c>
      <c r="I25" s="41" t="s">
        <v>15</v>
      </c>
      <c r="J25" s="41" t="s">
        <v>16</v>
      </c>
      <c r="K25" s="43"/>
      <c r="L25" s="40" t="s">
        <v>51</v>
      </c>
      <c r="M25" s="41" t="s">
        <v>17</v>
      </c>
      <c r="N25" s="44" t="s">
        <v>18</v>
      </c>
      <c r="O25" s="44" t="s">
        <v>52</v>
      </c>
      <c r="P25" s="45" t="s">
        <v>53</v>
      </c>
      <c r="Q25" s="45" t="s">
        <v>54</v>
      </c>
      <c r="R25" s="41" t="s">
        <v>55</v>
      </c>
      <c r="S25" s="45" t="s">
        <v>56</v>
      </c>
      <c r="T25" s="85" t="s">
        <v>57</v>
      </c>
      <c r="U25" s="47" t="s">
        <v>58</v>
      </c>
    </row>
    <row r="26" spans="1:21" ht="9.75" customHeight="1">
      <c r="A26" s="43"/>
      <c r="B26" s="48"/>
      <c r="C26" s="39" t="s">
        <v>19</v>
      </c>
      <c r="D26" s="49" t="s">
        <v>20</v>
      </c>
      <c r="E26" s="42" t="s">
        <v>21</v>
      </c>
      <c r="F26" s="42" t="s">
        <v>22</v>
      </c>
      <c r="G26" s="42" t="s">
        <v>23</v>
      </c>
      <c r="H26" s="42" t="s">
        <v>24</v>
      </c>
      <c r="I26" s="42" t="s">
        <v>25</v>
      </c>
      <c r="J26" s="42" t="s">
        <v>26</v>
      </c>
      <c r="K26" s="43"/>
      <c r="L26" s="49" t="s">
        <v>27</v>
      </c>
      <c r="M26" s="30" t="s">
        <v>28</v>
      </c>
      <c r="N26" s="50" t="s">
        <v>29</v>
      </c>
      <c r="O26" s="51" t="s">
        <v>28</v>
      </c>
      <c r="P26" s="42" t="s">
        <v>30</v>
      </c>
      <c r="Q26" s="42" t="s">
        <v>31</v>
      </c>
      <c r="R26" s="42" t="s">
        <v>32</v>
      </c>
      <c r="S26" s="42" t="s">
        <v>33</v>
      </c>
      <c r="T26" s="86" t="s">
        <v>34</v>
      </c>
      <c r="U26" s="53"/>
    </row>
    <row r="27" spans="1:21" ht="9.75" customHeight="1">
      <c r="A27" s="11"/>
      <c r="B27" s="54"/>
      <c r="C27" s="55"/>
      <c r="D27" s="56"/>
      <c r="E27" s="57"/>
      <c r="F27" s="57"/>
      <c r="G27" s="57"/>
      <c r="H27" s="57"/>
      <c r="I27" s="58"/>
      <c r="J27" s="58"/>
      <c r="K27" s="43"/>
      <c r="L27" s="59"/>
      <c r="M27" s="60" t="s">
        <v>35</v>
      </c>
      <c r="N27" s="61" t="s">
        <v>59</v>
      </c>
      <c r="O27" s="62" t="s">
        <v>36</v>
      </c>
      <c r="P27" s="58" t="s">
        <v>37</v>
      </c>
      <c r="Q27" s="58" t="s">
        <v>38</v>
      </c>
      <c r="R27" s="58" t="s">
        <v>39</v>
      </c>
      <c r="S27" s="58" t="s">
        <v>38</v>
      </c>
      <c r="T27" s="87" t="s">
        <v>38</v>
      </c>
      <c r="U27" s="64"/>
    </row>
    <row r="28" spans="1:21" ht="24.75" customHeight="1">
      <c r="A28" s="65" t="s">
        <v>60</v>
      </c>
      <c r="B28" s="66">
        <f>$B$10</f>
        <v>82</v>
      </c>
      <c r="C28" s="67">
        <v>425.759021</v>
      </c>
      <c r="D28" s="68">
        <v>268.742</v>
      </c>
      <c r="E28" s="68">
        <v>17.078</v>
      </c>
      <c r="F28" s="68" t="s">
        <v>40</v>
      </c>
      <c r="G28" s="68" t="s">
        <v>40</v>
      </c>
      <c r="H28" s="68" t="s">
        <v>40</v>
      </c>
      <c r="I28" s="68">
        <v>0</v>
      </c>
      <c r="J28" s="68">
        <v>4.057</v>
      </c>
      <c r="K28" s="68"/>
      <c r="L28" s="68">
        <v>0</v>
      </c>
      <c r="M28" s="68">
        <v>519.50038</v>
      </c>
      <c r="N28" s="68">
        <v>0</v>
      </c>
      <c r="O28" s="68">
        <v>519.50038</v>
      </c>
      <c r="P28" s="69">
        <v>24.918176825393015</v>
      </c>
      <c r="Q28" s="69">
        <v>68.26897760381648</v>
      </c>
      <c r="R28" s="69">
        <v>252.79243862497648</v>
      </c>
      <c r="S28" s="69">
        <v>0.009102530347175529</v>
      </c>
      <c r="T28" s="69">
        <v>0</v>
      </c>
      <c r="U28" s="47">
        <f>B28+1911</f>
        <v>1993</v>
      </c>
    </row>
    <row r="29" spans="1:21" ht="24.75" customHeight="1">
      <c r="A29" s="33"/>
      <c r="B29" s="70">
        <f aca="true" t="shared" si="2" ref="B29:B37">B28+1</f>
        <v>83</v>
      </c>
      <c r="C29" s="67">
        <v>499.84274200000004</v>
      </c>
      <c r="D29" s="68">
        <v>304.976</v>
      </c>
      <c r="E29" s="68">
        <v>15.29</v>
      </c>
      <c r="F29" s="68" t="s">
        <v>40</v>
      </c>
      <c r="G29" s="68" t="s">
        <v>40</v>
      </c>
      <c r="H29" s="68" t="s">
        <v>40</v>
      </c>
      <c r="I29" s="68">
        <v>0</v>
      </c>
      <c r="J29" s="68">
        <v>3.25</v>
      </c>
      <c r="K29" s="68"/>
      <c r="L29" s="68">
        <v>0</v>
      </c>
      <c r="M29" s="68">
        <v>521.70464</v>
      </c>
      <c r="N29" s="68">
        <v>0</v>
      </c>
      <c r="O29" s="68">
        <v>521.70464</v>
      </c>
      <c r="P29" s="69">
        <v>24.80186094546972</v>
      </c>
      <c r="Q29" s="69">
        <v>67.95030396019102</v>
      </c>
      <c r="R29" s="69">
        <v>251.61242553081402</v>
      </c>
      <c r="S29" s="69">
        <v>0.009060040528025467</v>
      </c>
      <c r="T29" s="69">
        <v>0</v>
      </c>
      <c r="U29" s="71">
        <f aca="true" t="shared" si="3" ref="U29:U37">U28+1</f>
        <v>1994</v>
      </c>
    </row>
    <row r="30" spans="1:21" ht="24.75" customHeight="1">
      <c r="A30" s="43"/>
      <c r="B30" s="66">
        <f t="shared" si="2"/>
        <v>84</v>
      </c>
      <c r="C30" s="67">
        <v>435.686</v>
      </c>
      <c r="D30" s="68">
        <v>356.006</v>
      </c>
      <c r="E30" s="68">
        <v>19.157</v>
      </c>
      <c r="F30" s="68" t="s">
        <v>40</v>
      </c>
      <c r="G30" s="68" t="s">
        <v>40</v>
      </c>
      <c r="H30" s="68" t="s">
        <v>40</v>
      </c>
      <c r="I30" s="68">
        <v>0</v>
      </c>
      <c r="J30" s="68">
        <v>3.167</v>
      </c>
      <c r="K30" s="68"/>
      <c r="L30" s="68">
        <v>0</v>
      </c>
      <c r="M30" s="68">
        <v>513.283</v>
      </c>
      <c r="N30" s="68">
        <v>0</v>
      </c>
      <c r="O30" s="68">
        <v>513.283</v>
      </c>
      <c r="P30" s="69">
        <v>24.194358450467117</v>
      </c>
      <c r="Q30" s="69">
        <v>66.28591356292361</v>
      </c>
      <c r="R30" s="69">
        <v>245.4493728219992</v>
      </c>
      <c r="S30" s="69">
        <v>0.008838121808389814</v>
      </c>
      <c r="T30" s="69">
        <v>0</v>
      </c>
      <c r="U30" s="47">
        <f t="shared" si="3"/>
        <v>1995</v>
      </c>
    </row>
    <row r="31" spans="1:21" ht="24.75" customHeight="1">
      <c r="A31" s="33"/>
      <c r="B31" s="70">
        <f t="shared" si="2"/>
        <v>85</v>
      </c>
      <c r="C31" s="67">
        <v>418.06170899999995</v>
      </c>
      <c r="D31" s="68">
        <v>370.04</v>
      </c>
      <c r="E31" s="68">
        <v>29.865</v>
      </c>
      <c r="F31" s="68" t="s">
        <v>40</v>
      </c>
      <c r="G31" s="68" t="s">
        <v>40</v>
      </c>
      <c r="H31" s="68" t="s">
        <v>40</v>
      </c>
      <c r="I31" s="68">
        <v>0</v>
      </c>
      <c r="J31" s="68">
        <v>3.829</v>
      </c>
      <c r="K31" s="68"/>
      <c r="L31" s="68">
        <v>0</v>
      </c>
      <c r="M31" s="68">
        <v>525.596</v>
      </c>
      <c r="N31" s="68">
        <v>0</v>
      </c>
      <c r="O31" s="68">
        <v>525.596</v>
      </c>
      <c r="P31" s="69">
        <v>24.5745533145859</v>
      </c>
      <c r="Q31" s="69">
        <v>67.1435882912183</v>
      </c>
      <c r="R31" s="69">
        <v>248.62524704368235</v>
      </c>
      <c r="S31" s="69">
        <v>0.008952478438829103</v>
      </c>
      <c r="T31" s="69">
        <v>0</v>
      </c>
      <c r="U31" s="71">
        <f t="shared" si="3"/>
        <v>1996</v>
      </c>
    </row>
    <row r="32" spans="1:21" ht="24.75" customHeight="1">
      <c r="A32" s="43"/>
      <c r="B32" s="66">
        <f t="shared" si="2"/>
        <v>86</v>
      </c>
      <c r="C32" s="67">
        <v>370.561283</v>
      </c>
      <c r="D32" s="68">
        <v>453.587</v>
      </c>
      <c r="E32" s="68">
        <v>27.615</v>
      </c>
      <c r="F32" s="68" t="s">
        <v>40</v>
      </c>
      <c r="G32" s="68" t="s">
        <v>40</v>
      </c>
      <c r="H32" s="68" t="s">
        <v>40</v>
      </c>
      <c r="I32" s="68">
        <v>0</v>
      </c>
      <c r="J32" s="68">
        <v>1.799</v>
      </c>
      <c r="K32" s="68"/>
      <c r="L32" s="68">
        <v>0</v>
      </c>
      <c r="M32" s="68">
        <v>521.316354</v>
      </c>
      <c r="N32" s="68">
        <v>0</v>
      </c>
      <c r="O32" s="68">
        <v>521.316354</v>
      </c>
      <c r="P32" s="69">
        <v>24.160315370975034</v>
      </c>
      <c r="Q32" s="69">
        <v>66.19264485198639</v>
      </c>
      <c r="R32" s="69">
        <v>245.10400914858872</v>
      </c>
      <c r="S32" s="69">
        <v>0.00882568598026485</v>
      </c>
      <c r="T32" s="69">
        <v>0</v>
      </c>
      <c r="U32" s="47">
        <f t="shared" si="3"/>
        <v>1997</v>
      </c>
    </row>
    <row r="33" spans="1:21" ht="24.75" customHeight="1">
      <c r="A33" s="43"/>
      <c r="B33" s="66">
        <f t="shared" si="2"/>
        <v>87</v>
      </c>
      <c r="C33" s="67">
        <v>331.165622</v>
      </c>
      <c r="D33" s="68">
        <v>464.821</v>
      </c>
      <c r="E33" s="68">
        <v>24.201</v>
      </c>
      <c r="F33" s="68" t="s">
        <v>40</v>
      </c>
      <c r="G33" s="68" t="s">
        <v>40</v>
      </c>
      <c r="H33" s="68" t="s">
        <v>40</v>
      </c>
      <c r="I33" s="68">
        <v>0</v>
      </c>
      <c r="J33" s="68">
        <v>2.116</v>
      </c>
      <c r="K33" s="68"/>
      <c r="L33" s="68">
        <v>0</v>
      </c>
      <c r="M33" s="68">
        <v>528.957715</v>
      </c>
      <c r="N33" s="68">
        <v>0</v>
      </c>
      <c r="O33" s="68">
        <v>528.957715</v>
      </c>
      <c r="P33" s="69">
        <v>24.289635082657487</v>
      </c>
      <c r="Q33" s="69">
        <v>66.54694543193831</v>
      </c>
      <c r="R33" s="69">
        <v>246.4159448294196</v>
      </c>
      <c r="S33" s="69">
        <v>0.008872926057591773</v>
      </c>
      <c r="T33" s="69">
        <v>0</v>
      </c>
      <c r="U33" s="47">
        <f t="shared" si="3"/>
        <v>1998</v>
      </c>
    </row>
    <row r="34" spans="1:21" ht="24.75" customHeight="1">
      <c r="A34" s="43"/>
      <c r="B34" s="66">
        <f t="shared" si="2"/>
        <v>88</v>
      </c>
      <c r="C34" s="67">
        <v>292.66600900000003</v>
      </c>
      <c r="D34" s="68">
        <v>470.159</v>
      </c>
      <c r="E34" s="68">
        <v>21.806</v>
      </c>
      <c r="F34" s="68" t="s">
        <v>40</v>
      </c>
      <c r="G34" s="68" t="s">
        <v>40</v>
      </c>
      <c r="H34" s="68" t="s">
        <v>40</v>
      </c>
      <c r="I34" s="68">
        <v>0</v>
      </c>
      <c r="J34" s="68">
        <v>2.883</v>
      </c>
      <c r="K34" s="68"/>
      <c r="L34" s="68">
        <v>0</v>
      </c>
      <c r="M34" s="68">
        <v>542.89476</v>
      </c>
      <c r="N34" s="68">
        <v>0</v>
      </c>
      <c r="O34" s="68">
        <v>542.89476</v>
      </c>
      <c r="P34" s="69">
        <v>24.730445563204096</v>
      </c>
      <c r="Q34" s="69">
        <v>67.75464537864136</v>
      </c>
      <c r="R34" s="69">
        <v>250.887923543178</v>
      </c>
      <c r="S34" s="69">
        <v>0.00903395271715218</v>
      </c>
      <c r="T34" s="69">
        <v>0</v>
      </c>
      <c r="U34" s="47">
        <f t="shared" si="3"/>
        <v>1999</v>
      </c>
    </row>
    <row r="35" spans="1:21" ht="24.75" customHeight="1">
      <c r="A35" s="43"/>
      <c r="B35" s="66">
        <f t="shared" si="2"/>
        <v>89</v>
      </c>
      <c r="C35" s="67">
        <v>275.241431</v>
      </c>
      <c r="D35" s="68">
        <v>591.3837874000001</v>
      </c>
      <c r="E35" s="68">
        <v>24.5184922</v>
      </c>
      <c r="F35" s="68" t="s">
        <v>40</v>
      </c>
      <c r="G35" s="68" t="s">
        <v>40</v>
      </c>
      <c r="H35" s="68" t="s">
        <v>40</v>
      </c>
      <c r="I35" s="68">
        <v>0</v>
      </c>
      <c r="J35" s="68">
        <v>2.382</v>
      </c>
      <c r="K35" s="68"/>
      <c r="L35" s="68">
        <v>0</v>
      </c>
      <c r="M35" s="68">
        <v>624.412036</v>
      </c>
      <c r="N35" s="68">
        <v>0</v>
      </c>
      <c r="O35" s="68">
        <v>624.412036</v>
      </c>
      <c r="P35" s="69">
        <v>28.221882818890506</v>
      </c>
      <c r="Q35" s="69">
        <v>77.1089694505205</v>
      </c>
      <c r="R35" s="69">
        <v>285.5259462120052</v>
      </c>
      <c r="S35" s="69">
        <v>0.010281195926736065</v>
      </c>
      <c r="T35" s="69">
        <v>0</v>
      </c>
      <c r="U35" s="47">
        <f t="shared" si="3"/>
        <v>2000</v>
      </c>
    </row>
    <row r="36" spans="1:21" ht="24.75" customHeight="1">
      <c r="A36" s="33"/>
      <c r="B36" s="70">
        <f t="shared" si="2"/>
        <v>90</v>
      </c>
      <c r="C36" s="67">
        <v>200.056409</v>
      </c>
      <c r="D36" s="68">
        <v>596.8286205742035</v>
      </c>
      <c r="E36" s="68">
        <v>28.901754345426678</v>
      </c>
      <c r="F36" s="68" t="s">
        <v>40</v>
      </c>
      <c r="G36" s="68" t="s">
        <v>40</v>
      </c>
      <c r="H36" s="68" t="s">
        <v>40</v>
      </c>
      <c r="I36" s="68">
        <v>0</v>
      </c>
      <c r="J36" s="68">
        <v>1.375</v>
      </c>
      <c r="K36" s="68"/>
      <c r="L36" s="68">
        <v>0</v>
      </c>
      <c r="M36" s="68">
        <v>567.723857</v>
      </c>
      <c r="N36" s="68">
        <v>0</v>
      </c>
      <c r="O36" s="68">
        <v>567.723857</v>
      </c>
      <c r="P36" s="69">
        <v>25.483686345586907</v>
      </c>
      <c r="Q36" s="69">
        <v>69.81831875503262</v>
      </c>
      <c r="R36" s="69">
        <v>258.52947675891306</v>
      </c>
      <c r="S36" s="69">
        <v>0.00930910916733768</v>
      </c>
      <c r="T36" s="69">
        <v>0</v>
      </c>
      <c r="U36" s="71">
        <f t="shared" si="3"/>
        <v>2001</v>
      </c>
    </row>
    <row r="37" spans="1:21" ht="24.75" customHeight="1">
      <c r="A37" s="72"/>
      <c r="B37" s="73">
        <f t="shared" si="2"/>
        <v>91</v>
      </c>
      <c r="C37" s="74">
        <v>182.97189699999998</v>
      </c>
      <c r="D37" s="75">
        <v>612.4184378451895</v>
      </c>
      <c r="E37" s="75">
        <v>16.758425191759468</v>
      </c>
      <c r="F37" s="75" t="s">
        <v>40</v>
      </c>
      <c r="G37" s="75" t="s">
        <v>40</v>
      </c>
      <c r="H37" s="75" t="s">
        <v>40</v>
      </c>
      <c r="I37" s="75">
        <v>0</v>
      </c>
      <c r="J37" s="75">
        <v>2.3695500000000003</v>
      </c>
      <c r="K37" s="68"/>
      <c r="L37" s="75">
        <v>0</v>
      </c>
      <c r="M37" s="75">
        <v>517.523989</v>
      </c>
      <c r="N37" s="75">
        <v>0</v>
      </c>
      <c r="O37" s="75">
        <v>517.523989</v>
      </c>
      <c r="P37" s="76">
        <v>23.107442573411287</v>
      </c>
      <c r="Q37" s="76">
        <v>63.30806184496243</v>
      </c>
      <c r="R37" s="76">
        <v>234.422718782802</v>
      </c>
      <c r="S37" s="76">
        <v>0.008441074912661654</v>
      </c>
      <c r="T37" s="76">
        <v>0</v>
      </c>
      <c r="U37" s="77">
        <f t="shared" si="3"/>
        <v>2002</v>
      </c>
    </row>
    <row r="38" spans="1:21" ht="9.75" customHeight="1">
      <c r="A38" s="1" t="s">
        <v>63</v>
      </c>
      <c r="B38" s="2"/>
      <c r="U38" s="4" t="s">
        <v>64</v>
      </c>
    </row>
    <row r="39" spans="1:20" ht="24.75" customHeight="1">
      <c r="A39" s="2"/>
      <c r="B39" s="2"/>
      <c r="T39" s="5"/>
    </row>
    <row r="40" spans="1:21" s="80" customFormat="1" ht="24.75" customHeight="1">
      <c r="A40" s="78" t="s">
        <v>65</v>
      </c>
      <c r="B40" s="79"/>
      <c r="C40" s="79"/>
      <c r="D40" s="79"/>
      <c r="E40" s="79"/>
      <c r="F40" s="79"/>
      <c r="G40" s="79"/>
      <c r="H40" s="79"/>
      <c r="I40" s="79"/>
      <c r="J40" s="79"/>
      <c r="L40" s="81" t="s">
        <v>66</v>
      </c>
      <c r="M40" s="79"/>
      <c r="N40" s="79"/>
      <c r="O40" s="79"/>
      <c r="P40" s="79"/>
      <c r="Q40" s="79"/>
      <c r="R40" s="79"/>
      <c r="S40" s="79"/>
      <c r="T40" s="79"/>
      <c r="U40" s="82"/>
    </row>
    <row r="41" spans="1:20" ht="9.75" customHeight="1">
      <c r="A41" s="9" t="s">
        <v>45</v>
      </c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1"/>
      <c r="M41" s="11"/>
      <c r="N41" s="11"/>
      <c r="O41" s="11"/>
      <c r="P41" s="11"/>
      <c r="Q41" s="11"/>
      <c r="R41" s="11"/>
      <c r="T41" s="13" t="s">
        <v>46</v>
      </c>
    </row>
    <row r="42" spans="1:21" ht="9.75" customHeight="1">
      <c r="A42" s="14"/>
      <c r="B42" s="15"/>
      <c r="C42" s="16"/>
      <c r="D42" s="17" t="s">
        <v>47</v>
      </c>
      <c r="E42" s="18"/>
      <c r="F42" s="19"/>
      <c r="G42" s="19"/>
      <c r="H42" s="20" t="s">
        <v>48</v>
      </c>
      <c r="I42" s="21"/>
      <c r="J42" s="21"/>
      <c r="K42" s="12"/>
      <c r="L42" s="20" t="s">
        <v>49</v>
      </c>
      <c r="M42" s="22"/>
      <c r="N42" s="22"/>
      <c r="O42" s="22"/>
      <c r="P42" s="23" t="s">
        <v>0</v>
      </c>
      <c r="Q42" s="18"/>
      <c r="R42" s="23" t="s">
        <v>1</v>
      </c>
      <c r="S42" s="18"/>
      <c r="T42" s="24"/>
      <c r="U42" s="25"/>
    </row>
    <row r="43" spans="1:20" ht="9.75" customHeight="1">
      <c r="A43" s="12"/>
      <c r="B43" s="26"/>
      <c r="C43" s="27" t="s">
        <v>2</v>
      </c>
      <c r="D43" s="28" t="s">
        <v>3</v>
      </c>
      <c r="E43" s="29"/>
      <c r="F43" s="30" t="s">
        <v>4</v>
      </c>
      <c r="G43" s="30" t="s">
        <v>5</v>
      </c>
      <c r="H43" s="31"/>
      <c r="I43" s="32" t="s">
        <v>6</v>
      </c>
      <c r="J43" s="21"/>
      <c r="K43" s="33"/>
      <c r="L43" s="34" t="s">
        <v>7</v>
      </c>
      <c r="M43" s="34"/>
      <c r="N43" s="34"/>
      <c r="O43" s="12"/>
      <c r="P43" s="35" t="s">
        <v>8</v>
      </c>
      <c r="Q43" s="35"/>
      <c r="R43" s="35" t="s">
        <v>9</v>
      </c>
      <c r="S43" s="35"/>
      <c r="T43" s="88"/>
    </row>
    <row r="44" spans="1:21" ht="9.75" customHeight="1">
      <c r="A44" s="37" t="s">
        <v>50</v>
      </c>
      <c r="B44" s="38"/>
      <c r="C44" s="39" t="s">
        <v>10</v>
      </c>
      <c r="D44" s="40" t="s">
        <v>11</v>
      </c>
      <c r="E44" s="41" t="s">
        <v>12</v>
      </c>
      <c r="F44" s="42" t="s">
        <v>13</v>
      </c>
      <c r="G44" s="42" t="s">
        <v>10</v>
      </c>
      <c r="H44" s="41" t="s">
        <v>14</v>
      </c>
      <c r="I44" s="41" t="s">
        <v>15</v>
      </c>
      <c r="J44" s="41" t="s">
        <v>16</v>
      </c>
      <c r="K44" s="43"/>
      <c r="L44" s="40" t="s">
        <v>51</v>
      </c>
      <c r="M44" s="41" t="s">
        <v>17</v>
      </c>
      <c r="N44" s="44" t="s">
        <v>18</v>
      </c>
      <c r="O44" s="44" t="s">
        <v>52</v>
      </c>
      <c r="P44" s="45" t="s">
        <v>53</v>
      </c>
      <c r="Q44" s="45" t="s">
        <v>54</v>
      </c>
      <c r="R44" s="41" t="s">
        <v>55</v>
      </c>
      <c r="S44" s="45" t="s">
        <v>56</v>
      </c>
      <c r="T44" s="85" t="s">
        <v>57</v>
      </c>
      <c r="U44" s="47" t="s">
        <v>58</v>
      </c>
    </row>
    <row r="45" spans="1:21" ht="9.75" customHeight="1">
      <c r="A45" s="43"/>
      <c r="B45" s="48"/>
      <c r="C45" s="39" t="s">
        <v>19</v>
      </c>
      <c r="D45" s="49" t="s">
        <v>20</v>
      </c>
      <c r="E45" s="42" t="s">
        <v>21</v>
      </c>
      <c r="F45" s="42" t="s">
        <v>22</v>
      </c>
      <c r="G45" s="42" t="s">
        <v>23</v>
      </c>
      <c r="H45" s="42" t="s">
        <v>24</v>
      </c>
      <c r="I45" s="42" t="s">
        <v>25</v>
      </c>
      <c r="J45" s="42" t="s">
        <v>26</v>
      </c>
      <c r="K45" s="43"/>
      <c r="L45" s="49" t="s">
        <v>27</v>
      </c>
      <c r="M45" s="30" t="s">
        <v>28</v>
      </c>
      <c r="N45" s="50" t="s">
        <v>29</v>
      </c>
      <c r="O45" s="51" t="s">
        <v>28</v>
      </c>
      <c r="P45" s="42" t="s">
        <v>30</v>
      </c>
      <c r="Q45" s="42" t="s">
        <v>31</v>
      </c>
      <c r="R45" s="42" t="s">
        <v>32</v>
      </c>
      <c r="S45" s="42" t="s">
        <v>33</v>
      </c>
      <c r="T45" s="86" t="s">
        <v>34</v>
      </c>
      <c r="U45" s="53"/>
    </row>
    <row r="46" spans="1:21" ht="9.75" customHeight="1">
      <c r="A46" s="11"/>
      <c r="B46" s="54"/>
      <c r="C46" s="55"/>
      <c r="D46" s="56"/>
      <c r="E46" s="57"/>
      <c r="F46" s="57"/>
      <c r="G46" s="57"/>
      <c r="H46" s="57"/>
      <c r="I46" s="58"/>
      <c r="J46" s="58"/>
      <c r="K46" s="43"/>
      <c r="L46" s="59"/>
      <c r="M46" s="60" t="s">
        <v>35</v>
      </c>
      <c r="N46" s="61" t="s">
        <v>59</v>
      </c>
      <c r="O46" s="62" t="s">
        <v>36</v>
      </c>
      <c r="P46" s="58" t="s">
        <v>37</v>
      </c>
      <c r="Q46" s="58" t="s">
        <v>38</v>
      </c>
      <c r="R46" s="58" t="s">
        <v>39</v>
      </c>
      <c r="S46" s="58" t="s">
        <v>38</v>
      </c>
      <c r="T46" s="87" t="s">
        <v>38</v>
      </c>
      <c r="U46" s="64"/>
    </row>
    <row r="47" spans="1:21" ht="24.75" customHeight="1">
      <c r="A47" s="89" t="s">
        <v>60</v>
      </c>
      <c r="B47" s="90">
        <f>$B$10</f>
        <v>82</v>
      </c>
      <c r="C47" s="68">
        <v>5.895</v>
      </c>
      <c r="D47" s="68">
        <v>2.898</v>
      </c>
      <c r="E47" s="68">
        <v>0.019</v>
      </c>
      <c r="F47" s="68">
        <v>0</v>
      </c>
      <c r="G47" s="68">
        <v>8.774</v>
      </c>
      <c r="H47" s="68">
        <v>0</v>
      </c>
      <c r="I47" s="68">
        <v>0</v>
      </c>
      <c r="J47" s="68">
        <v>0</v>
      </c>
      <c r="K47" s="68"/>
      <c r="L47" s="68">
        <v>0</v>
      </c>
      <c r="M47" s="68">
        <v>8.774</v>
      </c>
      <c r="N47" s="68">
        <v>0</v>
      </c>
      <c r="O47" s="68">
        <v>8.774</v>
      </c>
      <c r="P47" s="69">
        <v>0.42085067091962153</v>
      </c>
      <c r="Q47" s="69">
        <v>1.1530155367660864</v>
      </c>
      <c r="R47" s="69">
        <v>3.5916433970263593</v>
      </c>
      <c r="S47" s="69">
        <v>0.0017295233051491299</v>
      </c>
      <c r="T47" s="69">
        <v>0.0017295233051491299</v>
      </c>
      <c r="U47" s="47">
        <f>B47+1911</f>
        <v>1993</v>
      </c>
    </row>
    <row r="48" spans="1:21" ht="24.75" customHeight="1">
      <c r="A48" s="91"/>
      <c r="B48" s="92">
        <f aca="true" t="shared" si="4" ref="B48:B56">B47+1</f>
        <v>83</v>
      </c>
      <c r="C48" s="68">
        <v>4.172</v>
      </c>
      <c r="D48" s="68">
        <v>2.662</v>
      </c>
      <c r="E48" s="68">
        <v>0.075</v>
      </c>
      <c r="F48" s="68">
        <v>0</v>
      </c>
      <c r="G48" s="68">
        <v>6.7589999999999995</v>
      </c>
      <c r="H48" s="68">
        <v>0</v>
      </c>
      <c r="I48" s="68">
        <v>0</v>
      </c>
      <c r="J48" s="68">
        <v>0</v>
      </c>
      <c r="K48" s="68"/>
      <c r="L48" s="68">
        <v>0</v>
      </c>
      <c r="M48" s="68">
        <v>6.7589999999999995</v>
      </c>
      <c r="N48" s="68">
        <v>0</v>
      </c>
      <c r="O48" s="68">
        <v>6.7589999999999995</v>
      </c>
      <c r="P48" s="69">
        <v>0.3213231496856723</v>
      </c>
      <c r="Q48" s="69">
        <v>0.8803373963991022</v>
      </c>
      <c r="R48" s="69">
        <v>2.7422509897832033</v>
      </c>
      <c r="S48" s="69">
        <v>0.0013205060945986535</v>
      </c>
      <c r="T48" s="69">
        <v>0.0013205060945986535</v>
      </c>
      <c r="U48" s="47">
        <f aca="true" t="shared" si="5" ref="U48:U56">U47+1</f>
        <v>1994</v>
      </c>
    </row>
    <row r="49" spans="1:21" ht="24.75" customHeight="1">
      <c r="A49" s="91"/>
      <c r="B49" s="92">
        <f t="shared" si="4"/>
        <v>84</v>
      </c>
      <c r="C49" s="68">
        <v>4.4</v>
      </c>
      <c r="D49" s="68">
        <v>2.439</v>
      </c>
      <c r="E49" s="68">
        <v>0.114</v>
      </c>
      <c r="F49" s="68">
        <v>0</v>
      </c>
      <c r="G49" s="68">
        <v>6.725</v>
      </c>
      <c r="H49" s="68">
        <v>0</v>
      </c>
      <c r="I49" s="68">
        <v>0</v>
      </c>
      <c r="J49" s="68">
        <v>0</v>
      </c>
      <c r="K49" s="68"/>
      <c r="L49" s="68">
        <v>0</v>
      </c>
      <c r="M49" s="68">
        <v>6.725</v>
      </c>
      <c r="N49" s="68">
        <v>0</v>
      </c>
      <c r="O49" s="68">
        <v>6.725</v>
      </c>
      <c r="P49" s="69">
        <v>0.31699288809368587</v>
      </c>
      <c r="Q49" s="69">
        <v>0.8684736660100982</v>
      </c>
      <c r="R49" s="69">
        <v>2.705295469621456</v>
      </c>
      <c r="S49" s="69">
        <v>0.0013027104990151477</v>
      </c>
      <c r="T49" s="69">
        <v>0.0013027104990151477</v>
      </c>
      <c r="U49" s="47">
        <f t="shared" si="5"/>
        <v>1995</v>
      </c>
    </row>
    <row r="50" spans="1:21" ht="24.75" customHeight="1">
      <c r="A50" s="91"/>
      <c r="B50" s="92">
        <f t="shared" si="4"/>
        <v>85</v>
      </c>
      <c r="C50" s="68">
        <v>4.791</v>
      </c>
      <c r="D50" s="68">
        <v>3.254</v>
      </c>
      <c r="E50" s="68">
        <v>0.129</v>
      </c>
      <c r="F50" s="68">
        <v>0</v>
      </c>
      <c r="G50" s="68">
        <v>7.916</v>
      </c>
      <c r="H50" s="68">
        <v>0</v>
      </c>
      <c r="I50" s="68">
        <v>0</v>
      </c>
      <c r="J50" s="68">
        <v>0</v>
      </c>
      <c r="K50" s="68"/>
      <c r="L50" s="68">
        <v>0</v>
      </c>
      <c r="M50" s="68">
        <v>7.916</v>
      </c>
      <c r="N50" s="68">
        <v>0</v>
      </c>
      <c r="O50" s="68">
        <v>7.916</v>
      </c>
      <c r="P50" s="69">
        <v>0.3701172840703924</v>
      </c>
      <c r="Q50" s="69">
        <v>1.0112494100283946</v>
      </c>
      <c r="R50" s="69">
        <v>3.150041912238449</v>
      </c>
      <c r="S50" s="69">
        <v>0.001516874115042592</v>
      </c>
      <c r="T50" s="69">
        <v>0.001516874115042592</v>
      </c>
      <c r="U50" s="47">
        <f t="shared" si="5"/>
        <v>1996</v>
      </c>
    </row>
    <row r="51" spans="1:21" ht="24.75" customHeight="1">
      <c r="A51" s="91"/>
      <c r="B51" s="92">
        <f t="shared" si="4"/>
        <v>86</v>
      </c>
      <c r="C51" s="68">
        <v>4.138</v>
      </c>
      <c r="D51" s="68">
        <v>2.336</v>
      </c>
      <c r="E51" s="68">
        <v>0.128</v>
      </c>
      <c r="F51" s="68">
        <v>0</v>
      </c>
      <c r="G51" s="68">
        <v>6.346</v>
      </c>
      <c r="H51" s="68">
        <v>0</v>
      </c>
      <c r="I51" s="68">
        <v>0</v>
      </c>
      <c r="J51" s="68">
        <v>0</v>
      </c>
      <c r="K51" s="68"/>
      <c r="L51" s="68">
        <v>0</v>
      </c>
      <c r="M51" s="68">
        <v>6.346</v>
      </c>
      <c r="N51" s="68">
        <v>0</v>
      </c>
      <c r="O51" s="68">
        <v>6.346</v>
      </c>
      <c r="P51" s="69">
        <v>0.2941042615828</v>
      </c>
      <c r="Q51" s="69">
        <v>0.8057651002268493</v>
      </c>
      <c r="R51" s="69">
        <v>2.5099582872066355</v>
      </c>
      <c r="S51" s="69">
        <v>0.0012086476503402742</v>
      </c>
      <c r="T51" s="69">
        <v>0.0012086476503402742</v>
      </c>
      <c r="U51" s="47">
        <f t="shared" si="5"/>
        <v>1997</v>
      </c>
    </row>
    <row r="52" spans="1:21" ht="24.75" customHeight="1">
      <c r="A52" s="91"/>
      <c r="B52" s="92">
        <f t="shared" si="4"/>
        <v>87</v>
      </c>
      <c r="C52" s="68">
        <v>3.691</v>
      </c>
      <c r="D52" s="68">
        <v>1.813</v>
      </c>
      <c r="E52" s="68">
        <v>0.112</v>
      </c>
      <c r="F52" s="68">
        <v>0</v>
      </c>
      <c r="G52" s="68">
        <v>5.3919999999999995</v>
      </c>
      <c r="H52" s="68">
        <v>0</v>
      </c>
      <c r="I52" s="68">
        <v>0</v>
      </c>
      <c r="J52" s="68">
        <v>0</v>
      </c>
      <c r="K52" s="68"/>
      <c r="L52" s="68">
        <v>0</v>
      </c>
      <c r="M52" s="68">
        <v>5.3919999999999995</v>
      </c>
      <c r="N52" s="68">
        <v>0</v>
      </c>
      <c r="O52" s="68">
        <v>5.3919999999999995</v>
      </c>
      <c r="P52" s="69">
        <v>0.24759958811771776</v>
      </c>
      <c r="Q52" s="69">
        <v>0.6783550359389527</v>
      </c>
      <c r="R52" s="69">
        <v>2.113075936949838</v>
      </c>
      <c r="S52" s="69">
        <v>0.0010175325539084294</v>
      </c>
      <c r="T52" s="69">
        <v>0.0010175325539084294</v>
      </c>
      <c r="U52" s="47">
        <f t="shared" si="5"/>
        <v>1998</v>
      </c>
    </row>
    <row r="53" spans="1:21" ht="24.75" customHeight="1">
      <c r="A53" s="91"/>
      <c r="B53" s="92">
        <f t="shared" si="4"/>
        <v>88</v>
      </c>
      <c r="C53" s="68">
        <v>6.2829</v>
      </c>
      <c r="D53" s="68">
        <v>2.329</v>
      </c>
      <c r="E53" s="68">
        <v>0.195</v>
      </c>
      <c r="F53" s="68">
        <v>0</v>
      </c>
      <c r="G53" s="68">
        <v>8.4169</v>
      </c>
      <c r="H53" s="68">
        <v>0</v>
      </c>
      <c r="I53" s="68">
        <v>0</v>
      </c>
      <c r="J53" s="68">
        <v>0</v>
      </c>
      <c r="K53" s="68"/>
      <c r="L53" s="68">
        <v>0</v>
      </c>
      <c r="M53" s="68">
        <v>8.4169</v>
      </c>
      <c r="N53" s="68">
        <v>0</v>
      </c>
      <c r="O53" s="68">
        <v>8.4169</v>
      </c>
      <c r="P53" s="69">
        <v>0.3834144342467637</v>
      </c>
      <c r="Q53" s="69">
        <v>1.0504505047856538</v>
      </c>
      <c r="R53" s="69">
        <v>3.272153322407312</v>
      </c>
      <c r="S53" s="69">
        <v>0.001575675757178481</v>
      </c>
      <c r="T53" s="69">
        <v>0.001575675757178481</v>
      </c>
      <c r="U53" s="47">
        <f t="shared" si="5"/>
        <v>1999</v>
      </c>
    </row>
    <row r="54" spans="1:21" ht="24.75" customHeight="1">
      <c r="A54" s="91"/>
      <c r="B54" s="92">
        <f t="shared" si="4"/>
        <v>89</v>
      </c>
      <c r="C54" s="68">
        <v>5.839</v>
      </c>
      <c r="D54" s="68">
        <v>3.847239</v>
      </c>
      <c r="E54" s="68">
        <v>0.255574</v>
      </c>
      <c r="F54" s="68">
        <v>0</v>
      </c>
      <c r="G54" s="68">
        <v>9.430665000000001</v>
      </c>
      <c r="H54" s="68">
        <v>0</v>
      </c>
      <c r="I54" s="68">
        <v>0</v>
      </c>
      <c r="J54" s="68">
        <v>0</v>
      </c>
      <c r="K54" s="68"/>
      <c r="L54" s="68">
        <v>0</v>
      </c>
      <c r="M54" s="68">
        <v>9.430665000000001</v>
      </c>
      <c r="N54" s="68">
        <v>0</v>
      </c>
      <c r="O54" s="68">
        <v>9.430665000000001</v>
      </c>
      <c r="P54" s="69">
        <v>0.4262427807112483</v>
      </c>
      <c r="Q54" s="69">
        <v>1.164597761506143</v>
      </c>
      <c r="R54" s="69">
        <v>3.627722027091635</v>
      </c>
      <c r="S54" s="69">
        <v>0.0017468966422592145</v>
      </c>
      <c r="T54" s="69">
        <v>0.0017468966422592145</v>
      </c>
      <c r="U54" s="47">
        <f t="shared" si="5"/>
        <v>2000</v>
      </c>
    </row>
    <row r="55" spans="1:21" ht="24.75" customHeight="1">
      <c r="A55" s="91"/>
      <c r="B55" s="92">
        <f t="shared" si="4"/>
        <v>90</v>
      </c>
      <c r="C55" s="68">
        <v>2.7586520000000005</v>
      </c>
      <c r="D55" s="68">
        <v>1.957277</v>
      </c>
      <c r="E55" s="68">
        <v>0.271683</v>
      </c>
      <c r="F55" s="68">
        <v>0</v>
      </c>
      <c r="G55" s="68">
        <v>4.444246000000001</v>
      </c>
      <c r="H55" s="68">
        <v>0</v>
      </c>
      <c r="I55" s="68">
        <v>0</v>
      </c>
      <c r="J55" s="68">
        <v>0</v>
      </c>
      <c r="K55" s="68"/>
      <c r="L55" s="68">
        <v>0</v>
      </c>
      <c r="M55" s="68">
        <v>4.444246000000001</v>
      </c>
      <c r="N55" s="68">
        <v>0</v>
      </c>
      <c r="O55" s="68">
        <v>4.444246000000001</v>
      </c>
      <c r="P55" s="69">
        <v>0.19949094918276308</v>
      </c>
      <c r="Q55" s="69">
        <v>0.5465505457062002</v>
      </c>
      <c r="R55" s="69">
        <v>1.7025049498748135</v>
      </c>
      <c r="S55" s="69">
        <v>0.0008198258185593004</v>
      </c>
      <c r="T55" s="69">
        <v>0.0008198258185593004</v>
      </c>
      <c r="U55" s="47">
        <f t="shared" si="5"/>
        <v>2001</v>
      </c>
    </row>
    <row r="56" spans="1:21" ht="24.75" customHeight="1">
      <c r="A56" s="93"/>
      <c r="B56" s="94">
        <f t="shared" si="4"/>
        <v>91</v>
      </c>
      <c r="C56" s="75">
        <v>3.230442</v>
      </c>
      <c r="D56" s="75">
        <v>2.346295</v>
      </c>
      <c r="E56" s="75">
        <v>0.325384</v>
      </c>
      <c r="F56" s="75">
        <v>0</v>
      </c>
      <c r="G56" s="75">
        <v>5.251353</v>
      </c>
      <c r="H56" s="75">
        <v>0</v>
      </c>
      <c r="I56" s="75">
        <v>0</v>
      </c>
      <c r="J56" s="75">
        <v>0</v>
      </c>
      <c r="K56" s="68"/>
      <c r="L56" s="75">
        <v>0</v>
      </c>
      <c r="M56" s="75">
        <v>5.251353</v>
      </c>
      <c r="N56" s="75">
        <v>0</v>
      </c>
      <c r="O56" s="75">
        <v>5.251353</v>
      </c>
      <c r="P56" s="76">
        <v>0.23447287557565002</v>
      </c>
      <c r="Q56" s="76">
        <v>0.6423914399332877</v>
      </c>
      <c r="R56" s="76">
        <v>2.0010493353921914</v>
      </c>
      <c r="S56" s="76">
        <v>0.0009635871598999319</v>
      </c>
      <c r="T56" s="76">
        <v>0.0009635871598999319</v>
      </c>
      <c r="U56" s="77">
        <f t="shared" si="5"/>
        <v>2002</v>
      </c>
    </row>
    <row r="57" ht="11.25">
      <c r="L57" s="12"/>
    </row>
    <row r="58" ht="11.25">
      <c r="L58" s="12"/>
    </row>
    <row r="59" ht="11.25">
      <c r="L59" s="12"/>
    </row>
    <row r="60" ht="11.25">
      <c r="L60" s="12"/>
    </row>
    <row r="61" ht="11.25">
      <c r="L61" s="12"/>
    </row>
    <row r="62" ht="11.25">
      <c r="L62" s="12"/>
    </row>
    <row r="63" ht="11.25">
      <c r="L63" s="12"/>
    </row>
    <row r="64" ht="11.25">
      <c r="L64" s="12"/>
    </row>
    <row r="65" ht="11.25">
      <c r="L65" s="12"/>
    </row>
    <row r="66" ht="11.25">
      <c r="L66" s="12"/>
    </row>
    <row r="67" ht="11.25">
      <c r="L67" s="12"/>
    </row>
    <row r="68" ht="11.25">
      <c r="L68" s="12"/>
    </row>
    <row r="69" ht="11.25">
      <c r="L69" s="12"/>
    </row>
    <row r="70" ht="11.25">
      <c r="L70" s="12"/>
    </row>
    <row r="71" ht="11.25">
      <c r="L71" s="12"/>
    </row>
    <row r="72" ht="11.25">
      <c r="L72" s="12"/>
    </row>
    <row r="73" ht="11.25">
      <c r="L73" s="12"/>
    </row>
    <row r="74" ht="11.25">
      <c r="L74" s="12"/>
    </row>
    <row r="75" ht="11.25">
      <c r="L75" s="12"/>
    </row>
    <row r="76" ht="11.25">
      <c r="L76" s="12"/>
    </row>
    <row r="77" ht="11.25">
      <c r="L77" s="12"/>
    </row>
    <row r="78" ht="11.25">
      <c r="L78" s="12"/>
    </row>
    <row r="79" ht="11.25">
      <c r="L79" s="12"/>
    </row>
    <row r="80" ht="11.25">
      <c r="L80" s="12"/>
    </row>
    <row r="81" ht="11.25">
      <c r="L81" s="12"/>
    </row>
    <row r="82" ht="11.25">
      <c r="L82" s="12"/>
    </row>
    <row r="83" ht="11.25">
      <c r="L83" s="12"/>
    </row>
    <row r="84" ht="11.25">
      <c r="L84" s="12"/>
    </row>
    <row r="85" ht="11.25">
      <c r="L85" s="12"/>
    </row>
    <row r="86" ht="11.25">
      <c r="L86" s="12"/>
    </row>
    <row r="87" ht="11.25">
      <c r="L87" s="12"/>
    </row>
    <row r="88" ht="11.25">
      <c r="L88" s="12"/>
    </row>
    <row r="89" ht="11.25">
      <c r="L89" s="12"/>
    </row>
    <row r="90" ht="11.25">
      <c r="L90" s="12"/>
    </row>
    <row r="91" ht="11.25">
      <c r="L91" s="12"/>
    </row>
    <row r="92" ht="11.25">
      <c r="L92" s="12"/>
    </row>
    <row r="93" ht="11.25">
      <c r="L93" s="12"/>
    </row>
    <row r="94" ht="11.25">
      <c r="L94" s="12"/>
    </row>
    <row r="95" ht="11.25">
      <c r="L95" s="12"/>
    </row>
    <row r="96" ht="11.25">
      <c r="L96" s="12"/>
    </row>
    <row r="97" ht="11.25">
      <c r="L97" s="12"/>
    </row>
    <row r="98" ht="11.25">
      <c r="L98" s="12"/>
    </row>
    <row r="99" ht="11.25">
      <c r="L99" s="12"/>
    </row>
    <row r="100" ht="11.25">
      <c r="L100" s="12"/>
    </row>
    <row r="101" ht="11.25">
      <c r="L101" s="12"/>
    </row>
    <row r="102" ht="11.25">
      <c r="L102" s="12"/>
    </row>
    <row r="103" ht="11.25">
      <c r="L103" s="12"/>
    </row>
    <row r="104" ht="11.25">
      <c r="L104" s="12"/>
    </row>
    <row r="105" ht="11.25">
      <c r="L105" s="12"/>
    </row>
    <row r="106" ht="11.25">
      <c r="L106" s="12"/>
    </row>
    <row r="107" ht="11.25">
      <c r="L107" s="12"/>
    </row>
    <row r="108" ht="11.25">
      <c r="L108" s="12"/>
    </row>
    <row r="109" ht="11.25">
      <c r="L109" s="12"/>
    </row>
    <row r="110" ht="11.25">
      <c r="L110" s="12"/>
    </row>
    <row r="111" ht="11.25">
      <c r="L111" s="12"/>
    </row>
    <row r="112" ht="11.25">
      <c r="L112" s="12"/>
    </row>
    <row r="113" ht="11.25">
      <c r="L113" s="12"/>
    </row>
    <row r="114" ht="11.25">
      <c r="L114" s="12"/>
    </row>
    <row r="115" ht="11.25">
      <c r="L115" s="12"/>
    </row>
    <row r="116" ht="11.25">
      <c r="L116" s="12"/>
    </row>
    <row r="117" ht="11.25">
      <c r="L117" s="12"/>
    </row>
    <row r="118" ht="11.25">
      <c r="L118" s="12"/>
    </row>
    <row r="119" ht="11.25">
      <c r="L119" s="12"/>
    </row>
    <row r="120" ht="11.25">
      <c r="L120" s="12"/>
    </row>
    <row r="121" ht="11.25">
      <c r="L121" s="12"/>
    </row>
    <row r="122" ht="11.25">
      <c r="L122" s="12"/>
    </row>
    <row r="123" ht="11.25">
      <c r="L123" s="12"/>
    </row>
    <row r="124" ht="11.25">
      <c r="L124" s="12"/>
    </row>
    <row r="125" ht="11.25">
      <c r="L125" s="12"/>
    </row>
    <row r="126" ht="11.25">
      <c r="L126" s="12"/>
    </row>
    <row r="127" ht="11.25">
      <c r="L127" s="12"/>
    </row>
    <row r="128" ht="11.25">
      <c r="L128" s="12"/>
    </row>
    <row r="129" ht="11.25">
      <c r="L129" s="12"/>
    </row>
    <row r="130" ht="11.25">
      <c r="L130" s="12"/>
    </row>
    <row r="131" ht="11.25">
      <c r="L131" s="12"/>
    </row>
    <row r="132" ht="11.25">
      <c r="L132" s="12"/>
    </row>
    <row r="133" ht="11.25">
      <c r="L133" s="12"/>
    </row>
    <row r="134" ht="11.25">
      <c r="L134" s="12"/>
    </row>
    <row r="135" ht="11.25">
      <c r="L135" s="12"/>
    </row>
    <row r="136" ht="11.25">
      <c r="L136" s="12"/>
    </row>
    <row r="137" ht="11.25">
      <c r="L137" s="12"/>
    </row>
    <row r="138" ht="11.25">
      <c r="L138" s="12"/>
    </row>
    <row r="139" ht="11.25">
      <c r="L139" s="12"/>
    </row>
    <row r="140" ht="11.25">
      <c r="L140" s="12"/>
    </row>
    <row r="141" ht="11.25">
      <c r="L141" s="12"/>
    </row>
    <row r="142" ht="11.25">
      <c r="L142" s="12"/>
    </row>
    <row r="143" ht="11.25">
      <c r="L143" s="12"/>
    </row>
    <row r="144" ht="11.25">
      <c r="L144" s="12"/>
    </row>
    <row r="145" ht="11.25">
      <c r="L145" s="12"/>
    </row>
    <row r="146" ht="11.25">
      <c r="L146" s="12"/>
    </row>
    <row r="147" ht="11.25">
      <c r="L147" s="12"/>
    </row>
    <row r="148" ht="11.25">
      <c r="L148" s="12"/>
    </row>
    <row r="149" ht="11.25">
      <c r="L149" s="12"/>
    </row>
    <row r="150" ht="11.25">
      <c r="L150" s="12"/>
    </row>
    <row r="151" ht="11.25">
      <c r="L151" s="12"/>
    </row>
    <row r="152" ht="11.25">
      <c r="L152" s="12"/>
    </row>
    <row r="153" ht="11.25">
      <c r="L153" s="12"/>
    </row>
    <row r="154" ht="11.25">
      <c r="L154" s="12"/>
    </row>
    <row r="155" ht="11.25">
      <c r="L155" s="12"/>
    </row>
    <row r="156" ht="11.25">
      <c r="L156" s="12"/>
    </row>
    <row r="157" ht="11.25">
      <c r="L157" s="12"/>
    </row>
    <row r="158" ht="11.25">
      <c r="L158" s="12"/>
    </row>
    <row r="159" ht="11.25">
      <c r="L159" s="12"/>
    </row>
    <row r="160" ht="11.25">
      <c r="L160" s="12"/>
    </row>
    <row r="161" ht="11.25">
      <c r="L161" s="12"/>
    </row>
    <row r="162" ht="11.25">
      <c r="L162" s="12"/>
    </row>
    <row r="163" ht="11.25">
      <c r="L163" s="12"/>
    </row>
    <row r="164" ht="11.25">
      <c r="L164" s="12"/>
    </row>
    <row r="165" ht="11.25">
      <c r="L165" s="12"/>
    </row>
    <row r="166" ht="11.25">
      <c r="L166" s="12"/>
    </row>
    <row r="167" ht="11.25">
      <c r="L167" s="12"/>
    </row>
    <row r="168" ht="11.25">
      <c r="L168" s="12"/>
    </row>
    <row r="169" ht="11.25">
      <c r="L169" s="12"/>
    </row>
    <row r="170" ht="11.25">
      <c r="L170" s="12"/>
    </row>
    <row r="171" ht="11.25">
      <c r="L171" s="12"/>
    </row>
    <row r="172" ht="11.25">
      <c r="L172" s="12"/>
    </row>
    <row r="173" ht="11.25">
      <c r="L173" s="12"/>
    </row>
    <row r="174" ht="11.25">
      <c r="L174" s="12"/>
    </row>
    <row r="175" ht="11.25">
      <c r="L175" s="12"/>
    </row>
    <row r="176" ht="11.25">
      <c r="L176" s="12"/>
    </row>
    <row r="177" ht="11.25">
      <c r="L177" s="12"/>
    </row>
    <row r="178" ht="11.25">
      <c r="L178" s="12"/>
    </row>
    <row r="179" ht="11.25">
      <c r="L179" s="12"/>
    </row>
    <row r="180" ht="11.25">
      <c r="L180" s="12"/>
    </row>
    <row r="181" ht="11.25">
      <c r="L181" s="12"/>
    </row>
    <row r="182" ht="11.25">
      <c r="L182" s="12"/>
    </row>
    <row r="183" ht="11.25">
      <c r="L183" s="12"/>
    </row>
    <row r="184" ht="11.25">
      <c r="L184" s="12"/>
    </row>
    <row r="185" ht="11.25">
      <c r="L185" s="12"/>
    </row>
    <row r="186" ht="11.25">
      <c r="L186" s="12"/>
    </row>
    <row r="187" ht="11.25">
      <c r="L187" s="12"/>
    </row>
    <row r="188" ht="11.25">
      <c r="L188" s="12"/>
    </row>
    <row r="189" ht="11.25">
      <c r="L189" s="12"/>
    </row>
    <row r="190" ht="11.25">
      <c r="L190" s="12"/>
    </row>
    <row r="191" ht="11.25">
      <c r="L191" s="12"/>
    </row>
    <row r="192" ht="11.25">
      <c r="L192" s="12"/>
    </row>
    <row r="193" ht="11.25">
      <c r="L193" s="12"/>
    </row>
    <row r="194" ht="11.25">
      <c r="L194" s="12"/>
    </row>
    <row r="195" ht="11.25">
      <c r="L195" s="12"/>
    </row>
    <row r="196" ht="11.25">
      <c r="L196" s="12"/>
    </row>
    <row r="197" ht="11.25">
      <c r="L197" s="12"/>
    </row>
    <row r="198" ht="11.25">
      <c r="L198" s="12"/>
    </row>
    <row r="199" ht="11.25">
      <c r="L199" s="12"/>
    </row>
    <row r="200" ht="11.25">
      <c r="L200" s="12"/>
    </row>
    <row r="201" ht="11.25">
      <c r="L201" s="12"/>
    </row>
    <row r="202" ht="11.25">
      <c r="L202" s="12"/>
    </row>
    <row r="203" ht="11.25">
      <c r="L203" s="12"/>
    </row>
    <row r="204" ht="11.25">
      <c r="L204" s="12"/>
    </row>
    <row r="205" ht="11.25">
      <c r="L205" s="12"/>
    </row>
    <row r="206" ht="11.25">
      <c r="L206" s="12"/>
    </row>
    <row r="207" ht="11.25">
      <c r="L207" s="12"/>
    </row>
    <row r="208" ht="11.25">
      <c r="L208" s="12"/>
    </row>
    <row r="209" ht="11.25">
      <c r="L209" s="12"/>
    </row>
    <row r="210" ht="11.25">
      <c r="L210" s="12"/>
    </row>
    <row r="211" ht="11.25">
      <c r="L211" s="12"/>
    </row>
    <row r="212" ht="11.25">
      <c r="L212" s="12"/>
    </row>
    <row r="213" ht="11.25">
      <c r="L213" s="12"/>
    </row>
    <row r="214" ht="11.25">
      <c r="L214" s="12"/>
    </row>
    <row r="215" ht="11.25">
      <c r="L215" s="12"/>
    </row>
    <row r="216" ht="11.25">
      <c r="L216" s="12"/>
    </row>
    <row r="217" ht="11.25">
      <c r="L217" s="12"/>
    </row>
    <row r="218" ht="11.25">
      <c r="L218" s="12"/>
    </row>
    <row r="219" ht="11.25">
      <c r="L219" s="12"/>
    </row>
    <row r="220" ht="11.25">
      <c r="L220" s="12"/>
    </row>
    <row r="221" ht="11.25">
      <c r="L221" s="12"/>
    </row>
    <row r="222" ht="11.25">
      <c r="L222" s="12"/>
    </row>
    <row r="223" ht="11.25">
      <c r="L223" s="12"/>
    </row>
    <row r="224" ht="11.25">
      <c r="L224" s="12"/>
    </row>
    <row r="225" ht="11.25">
      <c r="L225" s="12"/>
    </row>
    <row r="226" ht="11.25">
      <c r="L226" s="12"/>
    </row>
    <row r="227" ht="11.25">
      <c r="L227" s="12"/>
    </row>
    <row r="228" ht="11.25">
      <c r="L228" s="12"/>
    </row>
    <row r="229" ht="11.25">
      <c r="L229" s="12"/>
    </row>
    <row r="230" ht="11.25">
      <c r="L230" s="12"/>
    </row>
    <row r="231" ht="11.25">
      <c r="L231" s="12"/>
    </row>
    <row r="232" ht="11.25">
      <c r="L232" s="12"/>
    </row>
    <row r="233" ht="11.25">
      <c r="L233" s="12"/>
    </row>
    <row r="234" ht="11.25">
      <c r="L234" s="12"/>
    </row>
    <row r="235" ht="11.25">
      <c r="L235" s="12"/>
    </row>
    <row r="236" ht="11.25">
      <c r="L236" s="12"/>
    </row>
    <row r="237" ht="11.25">
      <c r="L237" s="12"/>
    </row>
    <row r="238" ht="11.25">
      <c r="L238" s="12"/>
    </row>
    <row r="239" ht="11.25">
      <c r="L239" s="12"/>
    </row>
    <row r="240" ht="11.25">
      <c r="L240" s="12"/>
    </row>
    <row r="241" ht="11.25">
      <c r="L241" s="12"/>
    </row>
    <row r="242" ht="11.25">
      <c r="L242" s="12"/>
    </row>
    <row r="243" ht="11.25">
      <c r="L243" s="12"/>
    </row>
    <row r="244" ht="11.25">
      <c r="L244" s="12"/>
    </row>
    <row r="245" ht="11.25">
      <c r="L245" s="12"/>
    </row>
    <row r="246" ht="11.25">
      <c r="L246" s="12"/>
    </row>
    <row r="247" ht="11.25">
      <c r="L247" s="12"/>
    </row>
    <row r="248" ht="11.25">
      <c r="L248" s="12"/>
    </row>
    <row r="249" ht="11.25">
      <c r="L249" s="12"/>
    </row>
    <row r="250" ht="11.25">
      <c r="L250" s="12"/>
    </row>
    <row r="251" ht="11.25">
      <c r="L251" s="12"/>
    </row>
    <row r="252" ht="11.25">
      <c r="L252" s="12"/>
    </row>
    <row r="253" ht="11.25">
      <c r="L253" s="12"/>
    </row>
    <row r="254" ht="11.25">
      <c r="L254" s="12"/>
    </row>
    <row r="255" ht="11.25">
      <c r="L255" s="12"/>
    </row>
    <row r="256" ht="11.25">
      <c r="L256" s="12"/>
    </row>
    <row r="257" ht="11.25">
      <c r="L257" s="12"/>
    </row>
    <row r="258" ht="11.25">
      <c r="L258" s="12"/>
    </row>
    <row r="259" ht="11.25">
      <c r="L259" s="12"/>
    </row>
    <row r="260" ht="11.25">
      <c r="L260" s="12"/>
    </row>
    <row r="261" ht="11.25">
      <c r="L261" s="12"/>
    </row>
    <row r="262" ht="11.25">
      <c r="L262" s="12"/>
    </row>
    <row r="263" ht="11.25">
      <c r="L263" s="12"/>
    </row>
    <row r="264" ht="11.25">
      <c r="L264" s="12"/>
    </row>
    <row r="265" ht="11.25">
      <c r="L265" s="12"/>
    </row>
    <row r="266" ht="11.25">
      <c r="L266" s="12"/>
    </row>
    <row r="267" ht="11.25">
      <c r="L267" s="12"/>
    </row>
    <row r="268" ht="11.25">
      <c r="L268" s="12"/>
    </row>
    <row r="269" ht="11.25">
      <c r="L269" s="12"/>
    </row>
    <row r="270" ht="11.25">
      <c r="L270" s="12"/>
    </row>
    <row r="271" ht="11.25">
      <c r="L271" s="12"/>
    </row>
    <row r="272" ht="11.25">
      <c r="L272" s="12"/>
    </row>
    <row r="273" ht="11.25">
      <c r="L273" s="12"/>
    </row>
    <row r="274" ht="11.25">
      <c r="L274" s="12"/>
    </row>
    <row r="275" ht="11.25">
      <c r="L275" s="12"/>
    </row>
    <row r="276" ht="11.25">
      <c r="L276" s="12"/>
    </row>
    <row r="277" ht="11.25">
      <c r="L277" s="12"/>
    </row>
    <row r="278" ht="11.25">
      <c r="L278" s="12"/>
    </row>
    <row r="279" ht="11.25">
      <c r="L279" s="12"/>
    </row>
    <row r="280" ht="11.25">
      <c r="L280" s="12"/>
    </row>
    <row r="281" ht="11.25">
      <c r="L281" s="12"/>
    </row>
    <row r="282" ht="11.25">
      <c r="L282" s="12"/>
    </row>
    <row r="283" ht="11.25">
      <c r="L283" s="12"/>
    </row>
    <row r="284" ht="11.25">
      <c r="L284" s="12"/>
    </row>
    <row r="285" ht="11.25">
      <c r="L285" s="12"/>
    </row>
    <row r="286" ht="11.25">
      <c r="L286" s="12"/>
    </row>
    <row r="287" ht="11.25">
      <c r="L287" s="12"/>
    </row>
    <row r="288" ht="11.25">
      <c r="L288" s="12"/>
    </row>
    <row r="289" ht="11.25">
      <c r="L289" s="12"/>
    </row>
    <row r="290" ht="11.25">
      <c r="L290" s="12"/>
    </row>
    <row r="291" ht="11.25">
      <c r="L291" s="12"/>
    </row>
    <row r="292" ht="11.25">
      <c r="L292" s="12"/>
    </row>
    <row r="293" ht="11.25">
      <c r="L293" s="12"/>
    </row>
    <row r="294" ht="11.25">
      <c r="L294" s="12"/>
    </row>
    <row r="295" ht="11.25">
      <c r="L295" s="12"/>
    </row>
    <row r="296" ht="11.25">
      <c r="L296" s="12"/>
    </row>
    <row r="297" ht="11.25">
      <c r="L297" s="12"/>
    </row>
    <row r="298" ht="11.25">
      <c r="L298" s="12"/>
    </row>
    <row r="299" ht="11.25">
      <c r="L299" s="12"/>
    </row>
    <row r="300" ht="11.25">
      <c r="L300" s="12"/>
    </row>
    <row r="301" ht="11.25">
      <c r="L301" s="12"/>
    </row>
    <row r="302" ht="11.25">
      <c r="L302" s="12"/>
    </row>
    <row r="303" ht="11.25">
      <c r="L303" s="12"/>
    </row>
    <row r="304" ht="11.25">
      <c r="L304" s="12"/>
    </row>
    <row r="305" ht="11.25">
      <c r="L305" s="12"/>
    </row>
    <row r="306" ht="11.25">
      <c r="L306" s="12"/>
    </row>
    <row r="307" ht="11.25">
      <c r="L307" s="12"/>
    </row>
    <row r="308" ht="11.25">
      <c r="L308" s="12"/>
    </row>
    <row r="309" ht="11.25">
      <c r="L309" s="12"/>
    </row>
    <row r="310" ht="11.25">
      <c r="L310" s="12"/>
    </row>
    <row r="311" ht="11.25">
      <c r="L311" s="12"/>
    </row>
    <row r="312" ht="11.25">
      <c r="L312" s="12"/>
    </row>
    <row r="313" ht="11.25">
      <c r="L313" s="12"/>
    </row>
    <row r="314" ht="11.25">
      <c r="L314" s="12"/>
    </row>
    <row r="315" ht="11.25">
      <c r="L315" s="12"/>
    </row>
    <row r="316" ht="11.25">
      <c r="L316" s="12"/>
    </row>
    <row r="317" ht="11.25">
      <c r="L317" s="12"/>
    </row>
    <row r="318" ht="11.25">
      <c r="L318" s="12"/>
    </row>
    <row r="319" ht="11.25">
      <c r="L319" s="12"/>
    </row>
    <row r="320" ht="11.25">
      <c r="L320" s="12"/>
    </row>
    <row r="321" ht="11.25">
      <c r="L321" s="12"/>
    </row>
    <row r="322" ht="11.25">
      <c r="L322" s="12"/>
    </row>
    <row r="323" ht="11.25">
      <c r="L323" s="12"/>
    </row>
    <row r="324" ht="11.25">
      <c r="L324" s="12"/>
    </row>
    <row r="325" ht="11.25">
      <c r="L325" s="12"/>
    </row>
    <row r="326" ht="11.25">
      <c r="L326" s="12"/>
    </row>
    <row r="327" ht="11.25">
      <c r="L327" s="12"/>
    </row>
    <row r="328" ht="11.25">
      <c r="L328" s="12"/>
    </row>
    <row r="329" ht="11.25">
      <c r="L329" s="12"/>
    </row>
    <row r="330" ht="11.25">
      <c r="L330" s="12"/>
    </row>
    <row r="331" ht="11.25">
      <c r="L331" s="12"/>
    </row>
    <row r="332" ht="11.25">
      <c r="L332" s="12"/>
    </row>
    <row r="333" ht="11.25">
      <c r="L333" s="12"/>
    </row>
    <row r="334" ht="11.25">
      <c r="L334" s="12"/>
    </row>
    <row r="335" ht="11.25">
      <c r="L335" s="12"/>
    </row>
    <row r="336" ht="11.25">
      <c r="L336" s="12"/>
    </row>
    <row r="337" ht="11.25">
      <c r="L337" s="12"/>
    </row>
    <row r="338" ht="11.25">
      <c r="L338" s="12"/>
    </row>
    <row r="339" ht="11.25">
      <c r="L339" s="12"/>
    </row>
    <row r="340" ht="11.25">
      <c r="L340" s="12"/>
    </row>
    <row r="341" ht="11.25">
      <c r="L341" s="12"/>
    </row>
    <row r="342" ht="11.25">
      <c r="L342" s="12"/>
    </row>
    <row r="343" ht="11.25">
      <c r="L343" s="12"/>
    </row>
    <row r="344" ht="11.25">
      <c r="L344" s="12"/>
    </row>
    <row r="345" ht="11.25">
      <c r="L345" s="12"/>
    </row>
    <row r="346" ht="11.25">
      <c r="L346" s="12"/>
    </row>
    <row r="347" ht="11.25">
      <c r="L347" s="12"/>
    </row>
    <row r="348" ht="11.25">
      <c r="L348" s="12"/>
    </row>
    <row r="349" ht="11.25">
      <c r="L349" s="12"/>
    </row>
    <row r="350" ht="11.25">
      <c r="L350" s="12"/>
    </row>
    <row r="351" ht="11.25">
      <c r="L351" s="12"/>
    </row>
    <row r="352" ht="11.25">
      <c r="L352" s="12"/>
    </row>
    <row r="353" ht="11.25">
      <c r="L353" s="12"/>
    </row>
    <row r="354" ht="11.25">
      <c r="L354" s="12"/>
    </row>
    <row r="355" ht="11.25">
      <c r="L355" s="12"/>
    </row>
    <row r="356" ht="11.25">
      <c r="L356" s="12"/>
    </row>
    <row r="357" ht="11.25">
      <c r="L357" s="12"/>
    </row>
    <row r="358" ht="11.25">
      <c r="L358" s="12"/>
    </row>
    <row r="359" ht="11.25">
      <c r="L359" s="12"/>
    </row>
    <row r="360" ht="11.25">
      <c r="L360" s="12"/>
    </row>
    <row r="361" ht="11.25">
      <c r="L361" s="12"/>
    </row>
    <row r="362" ht="11.25">
      <c r="L362" s="12"/>
    </row>
    <row r="363" ht="11.25">
      <c r="L363" s="12"/>
    </row>
    <row r="364" ht="11.25">
      <c r="L364" s="12"/>
    </row>
    <row r="365" ht="11.25">
      <c r="L365" s="12"/>
    </row>
    <row r="366" ht="11.25">
      <c r="L366" s="12"/>
    </row>
    <row r="367" ht="11.25">
      <c r="L367" s="12"/>
    </row>
    <row r="368" ht="11.25">
      <c r="L368" s="12"/>
    </row>
    <row r="369" ht="11.25">
      <c r="L369" s="12"/>
    </row>
    <row r="370" ht="11.25">
      <c r="L370" s="12"/>
    </row>
    <row r="371" ht="11.25">
      <c r="L371" s="12"/>
    </row>
    <row r="372" ht="11.25">
      <c r="L372" s="12"/>
    </row>
    <row r="373" ht="11.25">
      <c r="L373" s="12"/>
    </row>
    <row r="374" ht="11.25">
      <c r="L374" s="12"/>
    </row>
    <row r="375" ht="11.25">
      <c r="L375" s="12"/>
    </row>
    <row r="376" ht="11.25">
      <c r="L376" s="12"/>
    </row>
    <row r="377" ht="11.25">
      <c r="L377" s="12"/>
    </row>
    <row r="378" ht="11.25">
      <c r="L378" s="12"/>
    </row>
    <row r="379" ht="11.25">
      <c r="L379" s="12"/>
    </row>
    <row r="380" ht="11.25">
      <c r="L380" s="12"/>
    </row>
    <row r="381" ht="11.25">
      <c r="L381" s="12"/>
    </row>
    <row r="382" ht="11.25">
      <c r="L382" s="12"/>
    </row>
    <row r="383" ht="11.25">
      <c r="L383" s="12"/>
    </row>
    <row r="384" ht="11.25">
      <c r="L384" s="12"/>
    </row>
    <row r="385" ht="11.25">
      <c r="L385" s="12"/>
    </row>
    <row r="386" ht="11.25">
      <c r="L386" s="12"/>
    </row>
    <row r="387" ht="11.25">
      <c r="L387" s="12"/>
    </row>
    <row r="388" ht="11.25">
      <c r="L388" s="12"/>
    </row>
    <row r="389" ht="11.25">
      <c r="L389" s="12"/>
    </row>
    <row r="390" ht="11.25">
      <c r="L390" s="12"/>
    </row>
    <row r="391" ht="11.25">
      <c r="L391" s="12"/>
    </row>
    <row r="392" ht="11.25">
      <c r="L392" s="12"/>
    </row>
    <row r="393" ht="11.25">
      <c r="L393" s="12"/>
    </row>
    <row r="394" ht="11.25">
      <c r="L394" s="12"/>
    </row>
    <row r="395" ht="11.25">
      <c r="L395" s="12"/>
    </row>
    <row r="396" ht="11.25">
      <c r="L396" s="12"/>
    </row>
    <row r="397" ht="11.25">
      <c r="L397" s="12"/>
    </row>
    <row r="398" ht="11.25">
      <c r="L398" s="12"/>
    </row>
    <row r="399" ht="11.25">
      <c r="L399" s="12"/>
    </row>
    <row r="400" ht="11.25">
      <c r="L400" s="12"/>
    </row>
    <row r="401" ht="11.25">
      <c r="L401" s="12"/>
    </row>
    <row r="402" ht="11.25">
      <c r="L402" s="12"/>
    </row>
    <row r="403" ht="11.25">
      <c r="L403" s="12"/>
    </row>
    <row r="404" ht="11.25">
      <c r="L404" s="12"/>
    </row>
    <row r="405" ht="11.25">
      <c r="L405" s="12"/>
    </row>
    <row r="406" ht="11.25">
      <c r="L406" s="12"/>
    </row>
    <row r="407" ht="11.25">
      <c r="L407" s="12"/>
    </row>
    <row r="408" ht="11.25">
      <c r="L408" s="12"/>
    </row>
    <row r="409" ht="11.25">
      <c r="L409" s="12"/>
    </row>
    <row r="410" ht="11.25">
      <c r="L410" s="12"/>
    </row>
    <row r="411" ht="11.25">
      <c r="L411" s="12"/>
    </row>
    <row r="412" ht="11.25">
      <c r="L412" s="12"/>
    </row>
    <row r="413" ht="11.25">
      <c r="L413" s="12"/>
    </row>
    <row r="414" ht="11.25">
      <c r="L414" s="12"/>
    </row>
    <row r="415" ht="11.25">
      <c r="L415" s="12"/>
    </row>
    <row r="416" ht="11.25">
      <c r="L416" s="12"/>
    </row>
    <row r="417" ht="11.25">
      <c r="L417" s="12"/>
    </row>
    <row r="418" ht="11.25">
      <c r="L418" s="12"/>
    </row>
    <row r="419" ht="11.25">
      <c r="L419" s="12"/>
    </row>
    <row r="420" ht="11.25">
      <c r="L420" s="12"/>
    </row>
    <row r="421" ht="11.25">
      <c r="L421" s="12"/>
    </row>
    <row r="422" ht="11.25">
      <c r="L422" s="12"/>
    </row>
    <row r="423" ht="11.25">
      <c r="L423" s="12"/>
    </row>
    <row r="424" ht="11.25">
      <c r="L424" s="12"/>
    </row>
    <row r="425" ht="11.25">
      <c r="L425" s="12"/>
    </row>
    <row r="426" ht="11.25">
      <c r="L426" s="12"/>
    </row>
    <row r="427" ht="11.25">
      <c r="L427" s="12"/>
    </row>
    <row r="428" ht="11.25">
      <c r="L428" s="12"/>
    </row>
    <row r="429" ht="11.25">
      <c r="L429" s="12"/>
    </row>
    <row r="430" ht="11.25">
      <c r="L430" s="12"/>
    </row>
    <row r="431" ht="11.25">
      <c r="L431" s="12"/>
    </row>
    <row r="432" ht="11.25">
      <c r="L432" s="12"/>
    </row>
    <row r="433" ht="11.25">
      <c r="L433" s="12"/>
    </row>
    <row r="434" ht="11.25">
      <c r="L434" s="12"/>
    </row>
    <row r="435" ht="11.25">
      <c r="L435" s="12"/>
    </row>
    <row r="436" ht="11.25">
      <c r="L436" s="12"/>
    </row>
    <row r="437" ht="11.25">
      <c r="L437" s="12"/>
    </row>
    <row r="438" ht="11.25">
      <c r="L438" s="12"/>
    </row>
    <row r="439" ht="11.25">
      <c r="L439" s="12"/>
    </row>
    <row r="440" ht="11.25">
      <c r="L440" s="12"/>
    </row>
    <row r="441" ht="11.25">
      <c r="L441" s="12"/>
    </row>
    <row r="442" ht="11.25">
      <c r="L442" s="12"/>
    </row>
    <row r="443" ht="11.25">
      <c r="L443" s="12"/>
    </row>
    <row r="444" ht="11.25">
      <c r="L444" s="12"/>
    </row>
    <row r="445" ht="11.25">
      <c r="L445" s="12"/>
    </row>
    <row r="446" ht="11.25">
      <c r="L446" s="12"/>
    </row>
    <row r="447" ht="11.25">
      <c r="L447" s="12"/>
    </row>
    <row r="448" ht="11.25">
      <c r="L448" s="12"/>
    </row>
    <row r="449" ht="11.25">
      <c r="L449" s="12"/>
    </row>
    <row r="450" ht="11.25">
      <c r="L450" s="12"/>
    </row>
    <row r="451" ht="11.25">
      <c r="L451" s="12"/>
    </row>
    <row r="452" ht="11.25">
      <c r="L452" s="12"/>
    </row>
    <row r="453" ht="11.25">
      <c r="L453" s="12"/>
    </row>
    <row r="454" ht="11.25">
      <c r="L454" s="12"/>
    </row>
    <row r="455" ht="11.25">
      <c r="L455" s="12"/>
    </row>
    <row r="456" ht="11.25">
      <c r="L456" s="12"/>
    </row>
    <row r="457" ht="11.25">
      <c r="L457" s="12"/>
    </row>
    <row r="458" ht="11.25">
      <c r="L458" s="12"/>
    </row>
    <row r="459" ht="11.25">
      <c r="L459" s="12"/>
    </row>
    <row r="460" ht="11.25">
      <c r="L460" s="12"/>
    </row>
    <row r="461" ht="11.25">
      <c r="L461" s="12"/>
    </row>
    <row r="462" ht="11.25">
      <c r="L462" s="12"/>
    </row>
    <row r="463" ht="11.25">
      <c r="L463" s="12"/>
    </row>
    <row r="464" ht="11.25">
      <c r="L464" s="12"/>
    </row>
    <row r="465" ht="11.25">
      <c r="L465" s="12"/>
    </row>
    <row r="466" ht="11.25">
      <c r="L466" s="12"/>
    </row>
    <row r="467" ht="11.25">
      <c r="L467" s="12"/>
    </row>
    <row r="468" ht="11.25">
      <c r="L468" s="12"/>
    </row>
    <row r="469" ht="11.25">
      <c r="L469" s="12"/>
    </row>
    <row r="470" ht="11.25">
      <c r="L470" s="12"/>
    </row>
    <row r="471" ht="11.25">
      <c r="L471" s="12"/>
    </row>
    <row r="472" ht="11.25">
      <c r="L472" s="12"/>
    </row>
    <row r="473" ht="11.25">
      <c r="L473" s="12"/>
    </row>
    <row r="474" ht="11.25">
      <c r="L474" s="12"/>
    </row>
    <row r="475" ht="11.25">
      <c r="L475" s="12"/>
    </row>
    <row r="476" ht="11.25">
      <c r="L476" s="12"/>
    </row>
    <row r="477" ht="11.25">
      <c r="L477" s="12"/>
    </row>
    <row r="478" ht="11.25">
      <c r="L478" s="12"/>
    </row>
    <row r="479" ht="11.25">
      <c r="L479" s="12"/>
    </row>
    <row r="480" ht="11.25">
      <c r="L480" s="12"/>
    </row>
    <row r="481" ht="11.25">
      <c r="L481" s="12"/>
    </row>
    <row r="482" ht="11.25">
      <c r="L482" s="12"/>
    </row>
    <row r="483" ht="11.25">
      <c r="L483" s="12"/>
    </row>
    <row r="484" ht="11.25">
      <c r="L484" s="12"/>
    </row>
    <row r="485" ht="11.25">
      <c r="L485" s="12"/>
    </row>
    <row r="486" ht="11.25">
      <c r="L486" s="12"/>
    </row>
    <row r="487" ht="11.25">
      <c r="L487" s="12"/>
    </row>
    <row r="488" ht="11.25">
      <c r="L488" s="12"/>
    </row>
    <row r="489" ht="11.25">
      <c r="L489" s="12"/>
    </row>
    <row r="490" ht="11.25">
      <c r="L490" s="12"/>
    </row>
    <row r="491" ht="11.25">
      <c r="L491" s="12"/>
    </row>
    <row r="492" ht="11.25">
      <c r="L492" s="12"/>
    </row>
    <row r="493" ht="11.25">
      <c r="L493" s="12"/>
    </row>
    <row r="494" ht="11.25">
      <c r="L494" s="12"/>
    </row>
    <row r="495" ht="11.25">
      <c r="L495" s="12"/>
    </row>
    <row r="496" ht="11.25">
      <c r="L496" s="12"/>
    </row>
    <row r="497" ht="11.25">
      <c r="L497" s="12"/>
    </row>
    <row r="498" ht="11.25">
      <c r="L498" s="12"/>
    </row>
    <row r="499" ht="11.25">
      <c r="L499" s="12"/>
    </row>
    <row r="500" ht="11.25">
      <c r="L500" s="12"/>
    </row>
    <row r="501" ht="11.25">
      <c r="L501" s="12"/>
    </row>
    <row r="502" ht="11.25">
      <c r="L502" s="12"/>
    </row>
    <row r="503" ht="11.25">
      <c r="L503" s="12"/>
    </row>
    <row r="504" ht="11.25">
      <c r="L504" s="12"/>
    </row>
    <row r="505" ht="11.25">
      <c r="L505" s="12"/>
    </row>
    <row r="506" ht="11.25">
      <c r="L506" s="12"/>
    </row>
    <row r="507" ht="11.25">
      <c r="L507" s="12"/>
    </row>
    <row r="508" ht="11.25">
      <c r="L508" s="12"/>
    </row>
    <row r="509" ht="11.25">
      <c r="L509" s="12"/>
    </row>
    <row r="510" ht="11.25">
      <c r="L510" s="12"/>
    </row>
    <row r="511" ht="11.25">
      <c r="L511" s="12"/>
    </row>
    <row r="512" ht="11.25">
      <c r="L512" s="12"/>
    </row>
    <row r="513" ht="11.25">
      <c r="L513" s="12"/>
    </row>
    <row r="514" ht="11.25">
      <c r="L514" s="12"/>
    </row>
    <row r="515" ht="11.25">
      <c r="L515" s="12"/>
    </row>
    <row r="516" ht="11.25">
      <c r="L516" s="12"/>
    </row>
    <row r="517" ht="11.25">
      <c r="L517" s="12"/>
    </row>
    <row r="518" ht="11.25">
      <c r="L518" s="12"/>
    </row>
    <row r="519" ht="11.25">
      <c r="L519" s="12"/>
    </row>
    <row r="520" ht="11.25">
      <c r="L520" s="12"/>
    </row>
    <row r="521" ht="11.25">
      <c r="L521" s="12"/>
    </row>
    <row r="522" ht="11.25">
      <c r="L522" s="12"/>
    </row>
    <row r="523" ht="11.25">
      <c r="L523" s="12"/>
    </row>
    <row r="524" ht="11.25">
      <c r="L524" s="12"/>
    </row>
    <row r="525" ht="11.25">
      <c r="L525" s="12"/>
    </row>
    <row r="526" ht="11.25">
      <c r="L526" s="12"/>
    </row>
    <row r="527" ht="11.25">
      <c r="L527" s="12"/>
    </row>
    <row r="528" ht="11.25">
      <c r="L528" s="12"/>
    </row>
    <row r="529" ht="11.25">
      <c r="L529" s="12"/>
    </row>
    <row r="530" ht="11.25">
      <c r="L530" s="12"/>
    </row>
    <row r="531" ht="11.25">
      <c r="L531" s="12"/>
    </row>
    <row r="532" ht="11.25">
      <c r="L532" s="12"/>
    </row>
    <row r="533" ht="11.25">
      <c r="L533" s="12"/>
    </row>
    <row r="534" ht="11.25">
      <c r="L534" s="12"/>
    </row>
    <row r="535" ht="11.25">
      <c r="L535" s="12"/>
    </row>
    <row r="536" ht="11.25">
      <c r="L536" s="12"/>
    </row>
    <row r="537" ht="11.25">
      <c r="L537" s="12"/>
    </row>
    <row r="538" ht="11.25">
      <c r="L538" s="12"/>
    </row>
    <row r="539" ht="11.25">
      <c r="L539" s="12"/>
    </row>
    <row r="540" ht="11.25">
      <c r="L540" s="12"/>
    </row>
    <row r="541" ht="11.25">
      <c r="L541" s="12"/>
    </row>
    <row r="542" ht="11.25">
      <c r="L542" s="12"/>
    </row>
    <row r="543" ht="11.25">
      <c r="L543" s="12"/>
    </row>
    <row r="544" ht="11.25">
      <c r="L544" s="12"/>
    </row>
    <row r="545" ht="11.25">
      <c r="L545" s="12"/>
    </row>
    <row r="546" ht="11.25">
      <c r="L546" s="12"/>
    </row>
    <row r="547" ht="11.25">
      <c r="L547" s="12"/>
    </row>
    <row r="548" ht="11.25">
      <c r="L548" s="12"/>
    </row>
    <row r="549" ht="11.25">
      <c r="L549" s="12"/>
    </row>
    <row r="550" ht="11.25">
      <c r="L550" s="12"/>
    </row>
    <row r="551" ht="11.25">
      <c r="L551" s="12"/>
    </row>
    <row r="552" ht="11.25">
      <c r="L552" s="12"/>
    </row>
    <row r="553" ht="11.25">
      <c r="L553" s="12"/>
    </row>
    <row r="554" ht="11.25">
      <c r="L554" s="12"/>
    </row>
    <row r="555" ht="11.25">
      <c r="L555" s="12"/>
    </row>
    <row r="556" ht="11.25">
      <c r="L556" s="12"/>
    </row>
    <row r="557" ht="11.25">
      <c r="L557" s="12"/>
    </row>
    <row r="558" ht="11.25">
      <c r="L558" s="12"/>
    </row>
    <row r="559" ht="11.25">
      <c r="L559" s="12"/>
    </row>
    <row r="560" ht="11.25">
      <c r="L560" s="12"/>
    </row>
    <row r="561" ht="11.25">
      <c r="L561" s="12"/>
    </row>
    <row r="562" ht="11.25">
      <c r="L562" s="12"/>
    </row>
    <row r="563" ht="11.25">
      <c r="L563" s="12"/>
    </row>
    <row r="564" ht="11.25">
      <c r="L564" s="12"/>
    </row>
    <row r="565" ht="11.25">
      <c r="L565" s="12"/>
    </row>
    <row r="566" ht="11.25">
      <c r="L566" s="12"/>
    </row>
    <row r="567" ht="11.25">
      <c r="L567" s="12"/>
    </row>
    <row r="568" ht="11.25">
      <c r="L568" s="12"/>
    </row>
    <row r="569" ht="11.25">
      <c r="L569" s="12"/>
    </row>
    <row r="570" ht="11.25">
      <c r="L570" s="12"/>
    </row>
    <row r="571" ht="11.25">
      <c r="L571" s="12"/>
    </row>
    <row r="572" ht="11.25">
      <c r="L572" s="12"/>
    </row>
    <row r="573" ht="11.25">
      <c r="L573" s="12"/>
    </row>
    <row r="574" ht="11.25">
      <c r="L574" s="12"/>
    </row>
    <row r="575" ht="11.25">
      <c r="L575" s="12"/>
    </row>
    <row r="576" ht="11.25">
      <c r="L576" s="12"/>
    </row>
    <row r="577" ht="11.25">
      <c r="L577" s="12"/>
    </row>
    <row r="578" ht="11.25">
      <c r="L578" s="12"/>
    </row>
    <row r="579" ht="11.25">
      <c r="L579" s="12"/>
    </row>
    <row r="580" ht="11.25">
      <c r="L580" s="12"/>
    </row>
    <row r="581" ht="11.25">
      <c r="L581" s="12"/>
    </row>
    <row r="582" ht="11.25">
      <c r="L582" s="12"/>
    </row>
    <row r="583" ht="11.25">
      <c r="L583" s="12"/>
    </row>
    <row r="584" ht="11.25">
      <c r="L584" s="12"/>
    </row>
    <row r="585" ht="11.25">
      <c r="L585" s="12"/>
    </row>
    <row r="586" ht="11.25">
      <c r="L586" s="12"/>
    </row>
    <row r="587" ht="11.25">
      <c r="L587" s="12"/>
    </row>
    <row r="588" ht="11.25">
      <c r="L588" s="12"/>
    </row>
    <row r="589" ht="11.25">
      <c r="L589" s="12"/>
    </row>
    <row r="590" ht="11.25">
      <c r="L590" s="12"/>
    </row>
    <row r="591" ht="11.25">
      <c r="L591" s="12"/>
    </row>
    <row r="592" ht="11.25">
      <c r="L592" s="12"/>
    </row>
    <row r="593" ht="11.25">
      <c r="L593" s="12"/>
    </row>
    <row r="594" ht="11.25">
      <c r="L594" s="12"/>
    </row>
    <row r="595" ht="11.25">
      <c r="L595" s="12"/>
    </row>
    <row r="596" ht="11.25">
      <c r="L596" s="12"/>
    </row>
    <row r="597" ht="11.25">
      <c r="L597" s="12"/>
    </row>
    <row r="598" ht="11.25">
      <c r="L598" s="12"/>
    </row>
    <row r="599" ht="11.25">
      <c r="L599" s="12"/>
    </row>
    <row r="600" ht="11.25">
      <c r="L600" s="12"/>
    </row>
    <row r="601" ht="11.25">
      <c r="L601" s="12"/>
    </row>
    <row r="602" ht="11.25">
      <c r="L602" s="12"/>
    </row>
    <row r="603" ht="11.25">
      <c r="L603" s="12"/>
    </row>
    <row r="604" ht="11.25">
      <c r="L604" s="12"/>
    </row>
    <row r="605" ht="11.25">
      <c r="L605" s="12"/>
    </row>
    <row r="606" ht="11.25">
      <c r="L606" s="12"/>
    </row>
    <row r="607" ht="11.25">
      <c r="L607" s="12"/>
    </row>
    <row r="608" ht="11.25">
      <c r="L608" s="12"/>
    </row>
    <row r="609" ht="11.25">
      <c r="L609" s="12"/>
    </row>
    <row r="610" ht="11.25">
      <c r="L610" s="12"/>
    </row>
    <row r="611" ht="11.25">
      <c r="L611" s="12"/>
    </row>
    <row r="612" ht="11.25">
      <c r="L612" s="12"/>
    </row>
    <row r="613" ht="11.25">
      <c r="L613" s="12"/>
    </row>
    <row r="614" ht="11.25">
      <c r="L614" s="12"/>
    </row>
    <row r="615" ht="11.25">
      <c r="L615" s="12"/>
    </row>
    <row r="616" ht="11.25">
      <c r="L616" s="12"/>
    </row>
    <row r="617" ht="11.25">
      <c r="L617" s="12"/>
    </row>
    <row r="618" ht="11.25">
      <c r="L618" s="12"/>
    </row>
    <row r="619" ht="11.25">
      <c r="L619" s="12"/>
    </row>
    <row r="620" ht="11.25">
      <c r="L620" s="12"/>
    </row>
    <row r="621" ht="11.25">
      <c r="L621" s="12"/>
    </row>
    <row r="622" ht="11.25">
      <c r="L622" s="12"/>
    </row>
    <row r="623" ht="11.25">
      <c r="L623" s="12"/>
    </row>
    <row r="624" ht="11.25">
      <c r="L624" s="12"/>
    </row>
    <row r="625" ht="11.25">
      <c r="L625" s="12"/>
    </row>
    <row r="626" ht="11.25">
      <c r="L626" s="12"/>
    </row>
    <row r="627" ht="11.25">
      <c r="L627" s="12"/>
    </row>
    <row r="628" ht="11.25">
      <c r="L628" s="12"/>
    </row>
    <row r="629" ht="11.25">
      <c r="L629" s="12"/>
    </row>
    <row r="630" ht="11.25">
      <c r="L630" s="12"/>
    </row>
    <row r="631" ht="11.25">
      <c r="L631" s="12"/>
    </row>
    <row r="632" ht="11.25">
      <c r="L632" s="12"/>
    </row>
    <row r="633" ht="11.25">
      <c r="L633" s="12"/>
    </row>
    <row r="634" ht="11.25">
      <c r="L634" s="12"/>
    </row>
    <row r="635" ht="11.25">
      <c r="L635" s="12"/>
    </row>
    <row r="636" ht="11.25">
      <c r="L636" s="12"/>
    </row>
    <row r="637" ht="11.25">
      <c r="L637" s="12"/>
    </row>
    <row r="638" ht="11.25">
      <c r="L638" s="12"/>
    </row>
    <row r="639" ht="11.25">
      <c r="L639" s="12"/>
    </row>
    <row r="640" ht="11.25">
      <c r="L640" s="12"/>
    </row>
    <row r="641" ht="11.25">
      <c r="L641" s="12"/>
    </row>
    <row r="642" ht="11.25">
      <c r="L642" s="12"/>
    </row>
    <row r="643" ht="11.25">
      <c r="L643" s="12"/>
    </row>
    <row r="644" ht="11.25">
      <c r="L644" s="12"/>
    </row>
    <row r="645" ht="11.25">
      <c r="L645" s="12"/>
    </row>
    <row r="646" ht="11.25">
      <c r="L646" s="12"/>
    </row>
    <row r="647" ht="11.25">
      <c r="L647" s="12"/>
    </row>
    <row r="648" ht="11.25">
      <c r="L648" s="12"/>
    </row>
    <row r="649" ht="11.25">
      <c r="L649" s="12"/>
    </row>
    <row r="650" ht="11.25">
      <c r="L650" s="12"/>
    </row>
    <row r="651" ht="11.25">
      <c r="L651" s="12"/>
    </row>
    <row r="652" ht="11.25">
      <c r="L652" s="12"/>
    </row>
    <row r="653" ht="11.25">
      <c r="L653" s="12"/>
    </row>
    <row r="654" ht="11.25">
      <c r="L654" s="12"/>
    </row>
    <row r="655" ht="11.25">
      <c r="L655" s="12"/>
    </row>
    <row r="656" ht="11.25">
      <c r="L656" s="12"/>
    </row>
    <row r="657" ht="11.25">
      <c r="L657" s="12"/>
    </row>
    <row r="658" ht="11.25">
      <c r="L658" s="12"/>
    </row>
    <row r="659" ht="11.25">
      <c r="L659" s="12"/>
    </row>
    <row r="660" ht="11.25">
      <c r="L660" s="12"/>
    </row>
    <row r="661" ht="11.25">
      <c r="L661" s="12"/>
    </row>
    <row r="662" ht="11.25">
      <c r="L662" s="12"/>
    </row>
    <row r="663" ht="11.25">
      <c r="L663" s="12"/>
    </row>
    <row r="664" ht="11.25">
      <c r="L664" s="12"/>
    </row>
    <row r="665" ht="11.25">
      <c r="L665" s="12"/>
    </row>
    <row r="666" ht="11.25">
      <c r="L666" s="12"/>
    </row>
    <row r="667" ht="11.25">
      <c r="L667" s="12"/>
    </row>
    <row r="668" ht="11.25">
      <c r="L668" s="12"/>
    </row>
    <row r="669" ht="11.25">
      <c r="L669" s="12"/>
    </row>
    <row r="670" ht="11.25">
      <c r="L670" s="12"/>
    </row>
    <row r="671" ht="11.25">
      <c r="L671" s="12"/>
    </row>
    <row r="672" ht="11.25">
      <c r="L672" s="12"/>
    </row>
    <row r="673" ht="11.25">
      <c r="L673" s="12"/>
    </row>
    <row r="674" ht="11.25">
      <c r="L674" s="12"/>
    </row>
    <row r="675" ht="11.25">
      <c r="L675" s="12"/>
    </row>
    <row r="676" ht="11.25">
      <c r="L676" s="12"/>
    </row>
    <row r="677" ht="11.25">
      <c r="L677" s="12"/>
    </row>
    <row r="678" ht="11.25">
      <c r="L678" s="12"/>
    </row>
    <row r="679" ht="11.25">
      <c r="L679" s="12"/>
    </row>
    <row r="680" ht="11.25">
      <c r="L680" s="12"/>
    </row>
    <row r="681" ht="11.25">
      <c r="L681" s="12"/>
    </row>
    <row r="682" ht="11.25">
      <c r="L682" s="12"/>
    </row>
    <row r="683" ht="11.25">
      <c r="L683" s="12"/>
    </row>
    <row r="684" ht="11.25">
      <c r="L684" s="12"/>
    </row>
    <row r="685" ht="11.25">
      <c r="L685" s="12"/>
    </row>
    <row r="686" ht="11.25">
      <c r="L686" s="12"/>
    </row>
    <row r="687" ht="11.25">
      <c r="L687" s="12"/>
    </row>
    <row r="688" ht="11.25">
      <c r="L688" s="12"/>
    </row>
    <row r="689" ht="11.25">
      <c r="L689" s="12"/>
    </row>
    <row r="690" ht="11.25">
      <c r="L690" s="12"/>
    </row>
    <row r="691" ht="11.25">
      <c r="L691" s="12"/>
    </row>
    <row r="692" ht="11.25">
      <c r="L692" s="12"/>
    </row>
    <row r="693" ht="11.25">
      <c r="L693" s="12"/>
    </row>
    <row r="694" ht="11.25">
      <c r="L694" s="12"/>
    </row>
    <row r="695" ht="11.25">
      <c r="L695" s="12"/>
    </row>
    <row r="696" ht="11.25">
      <c r="L696" s="12"/>
    </row>
    <row r="697" ht="11.25">
      <c r="L697" s="12"/>
    </row>
    <row r="698" ht="11.25">
      <c r="L698" s="12"/>
    </row>
    <row r="699" ht="11.25">
      <c r="L699" s="12"/>
    </row>
    <row r="700" ht="11.25">
      <c r="L700" s="12"/>
    </row>
    <row r="701" ht="11.25">
      <c r="L701" s="12"/>
    </row>
    <row r="702" ht="11.25">
      <c r="L702" s="12"/>
    </row>
    <row r="703" ht="11.25">
      <c r="L703" s="12"/>
    </row>
    <row r="704" ht="11.25">
      <c r="L704" s="12"/>
    </row>
    <row r="705" ht="11.25">
      <c r="L705" s="12"/>
    </row>
    <row r="706" ht="11.25">
      <c r="L706" s="12"/>
    </row>
    <row r="707" ht="11.25">
      <c r="L707" s="12"/>
    </row>
    <row r="708" ht="11.25">
      <c r="L708" s="12"/>
    </row>
    <row r="709" ht="11.25">
      <c r="L709" s="12"/>
    </row>
    <row r="710" ht="11.25">
      <c r="L710" s="12"/>
    </row>
    <row r="711" ht="11.25">
      <c r="L711" s="12"/>
    </row>
    <row r="712" ht="11.25">
      <c r="L712" s="12"/>
    </row>
    <row r="713" ht="11.25">
      <c r="L713" s="12"/>
    </row>
    <row r="714" ht="11.25">
      <c r="L714" s="12"/>
    </row>
    <row r="715" ht="11.25">
      <c r="L715" s="12"/>
    </row>
    <row r="716" ht="11.25">
      <c r="L716" s="12"/>
    </row>
    <row r="717" ht="11.25">
      <c r="L717" s="12"/>
    </row>
    <row r="718" ht="11.25">
      <c r="L718" s="12"/>
    </row>
    <row r="719" ht="11.25">
      <c r="L719" s="12"/>
    </row>
    <row r="720" ht="11.25">
      <c r="L720" s="12"/>
    </row>
    <row r="721" ht="11.25">
      <c r="L721" s="12"/>
    </row>
    <row r="722" ht="11.25">
      <c r="L722" s="12"/>
    </row>
    <row r="723" ht="11.25">
      <c r="L723" s="12"/>
    </row>
    <row r="724" ht="11.25">
      <c r="L724" s="12"/>
    </row>
    <row r="725" ht="11.25">
      <c r="L725" s="12"/>
    </row>
    <row r="726" ht="11.25">
      <c r="L726" s="12"/>
    </row>
    <row r="727" ht="11.25">
      <c r="L727" s="12"/>
    </row>
    <row r="728" ht="11.25">
      <c r="L728" s="12"/>
    </row>
    <row r="729" ht="11.25">
      <c r="L729" s="12"/>
    </row>
    <row r="730" ht="11.25">
      <c r="L730" s="12"/>
    </row>
    <row r="731" ht="11.25">
      <c r="L731" s="12"/>
    </row>
    <row r="732" ht="11.25">
      <c r="L732" s="12"/>
    </row>
    <row r="733" ht="11.25">
      <c r="L733" s="12"/>
    </row>
    <row r="734" ht="11.25">
      <c r="L734" s="12"/>
    </row>
    <row r="735" ht="11.25">
      <c r="L735" s="12"/>
    </row>
    <row r="736" ht="11.25">
      <c r="L736" s="12"/>
    </row>
    <row r="737" ht="11.25">
      <c r="L737" s="12"/>
    </row>
    <row r="738" ht="11.25">
      <c r="L738" s="12"/>
    </row>
    <row r="739" ht="11.25">
      <c r="L739" s="12"/>
    </row>
    <row r="740" ht="11.25">
      <c r="L740" s="12"/>
    </row>
    <row r="741" ht="11.25">
      <c r="L741" s="12"/>
    </row>
    <row r="742" ht="11.25">
      <c r="L742" s="12"/>
    </row>
    <row r="743" ht="11.25">
      <c r="L743" s="12"/>
    </row>
    <row r="744" ht="11.25">
      <c r="L744" s="12"/>
    </row>
    <row r="745" ht="11.25">
      <c r="L745" s="12"/>
    </row>
    <row r="746" ht="11.25">
      <c r="L746" s="12"/>
    </row>
    <row r="747" ht="11.25">
      <c r="L747" s="12"/>
    </row>
    <row r="748" ht="11.25">
      <c r="L748" s="12"/>
    </row>
    <row r="749" ht="11.25">
      <c r="L749" s="12"/>
    </row>
    <row r="750" ht="11.25">
      <c r="L750" s="12"/>
    </row>
    <row r="751" ht="11.25">
      <c r="L751" s="12"/>
    </row>
    <row r="752" ht="11.25">
      <c r="L752" s="12"/>
    </row>
    <row r="753" ht="11.25">
      <c r="L753" s="12"/>
    </row>
    <row r="754" ht="11.25">
      <c r="L754" s="12"/>
    </row>
    <row r="755" ht="11.25">
      <c r="L755" s="12"/>
    </row>
    <row r="756" ht="11.25">
      <c r="L756" s="12"/>
    </row>
    <row r="757" ht="11.25">
      <c r="L757" s="12"/>
    </row>
    <row r="758" ht="11.25">
      <c r="L758" s="12"/>
    </row>
    <row r="759" ht="11.25">
      <c r="L759" s="12"/>
    </row>
    <row r="760" ht="11.25">
      <c r="L760" s="12"/>
    </row>
    <row r="761" ht="11.25">
      <c r="L761" s="12"/>
    </row>
    <row r="762" ht="11.25">
      <c r="L762" s="12"/>
    </row>
    <row r="763" ht="11.25">
      <c r="L763" s="12"/>
    </row>
    <row r="764" ht="11.25">
      <c r="L764" s="12"/>
    </row>
    <row r="765" ht="11.25">
      <c r="L765" s="12"/>
    </row>
    <row r="766" ht="11.25">
      <c r="L766" s="12"/>
    </row>
    <row r="767" ht="11.25">
      <c r="L767" s="12"/>
    </row>
    <row r="768" ht="11.25">
      <c r="L768" s="12"/>
    </row>
    <row r="769" ht="11.25">
      <c r="L769" s="12"/>
    </row>
    <row r="770" ht="11.25">
      <c r="L770" s="12"/>
    </row>
    <row r="771" ht="11.25">
      <c r="L771" s="12"/>
    </row>
    <row r="772" ht="11.25">
      <c r="L772" s="12"/>
    </row>
    <row r="773" ht="11.25">
      <c r="L773" s="12"/>
    </row>
    <row r="774" ht="11.25">
      <c r="L774" s="12"/>
    </row>
    <row r="775" ht="11.25">
      <c r="L775" s="12"/>
    </row>
    <row r="776" ht="11.25">
      <c r="L776" s="12"/>
    </row>
    <row r="777" ht="11.25">
      <c r="L777" s="12"/>
    </row>
    <row r="778" ht="11.25">
      <c r="L778" s="12"/>
    </row>
    <row r="779" ht="11.25">
      <c r="L779" s="12"/>
    </row>
    <row r="780" ht="11.25">
      <c r="L780" s="12"/>
    </row>
    <row r="781" ht="11.25">
      <c r="L781" s="12"/>
    </row>
    <row r="782" ht="11.25">
      <c r="L782" s="12"/>
    </row>
    <row r="783" ht="11.25">
      <c r="L783" s="12"/>
    </row>
    <row r="784" ht="11.25">
      <c r="L784" s="12"/>
    </row>
    <row r="785" ht="11.25">
      <c r="L785" s="12"/>
    </row>
    <row r="786" ht="11.25">
      <c r="L786" s="12"/>
    </row>
    <row r="787" ht="11.25">
      <c r="L787" s="12"/>
    </row>
    <row r="788" ht="11.25">
      <c r="L788" s="12"/>
    </row>
    <row r="789" ht="11.25">
      <c r="L789" s="12"/>
    </row>
    <row r="790" ht="11.25">
      <c r="L790" s="12"/>
    </row>
    <row r="791" ht="11.25">
      <c r="L791" s="12"/>
    </row>
    <row r="792" ht="11.25">
      <c r="L792" s="12"/>
    </row>
    <row r="793" ht="11.25">
      <c r="L793" s="12"/>
    </row>
    <row r="794" ht="11.25">
      <c r="L794" s="12"/>
    </row>
    <row r="795" ht="11.25">
      <c r="L795" s="12"/>
    </row>
    <row r="796" ht="11.25">
      <c r="L796" s="12"/>
    </row>
    <row r="797" ht="11.25">
      <c r="L797" s="12"/>
    </row>
    <row r="798" ht="11.25">
      <c r="L798" s="12"/>
    </row>
    <row r="799" ht="11.25">
      <c r="L799" s="12"/>
    </row>
    <row r="800" ht="11.25">
      <c r="L800" s="12"/>
    </row>
    <row r="801" ht="11.25">
      <c r="L801" s="12"/>
    </row>
    <row r="802" ht="11.25">
      <c r="L802" s="12"/>
    </row>
    <row r="803" ht="11.25">
      <c r="L803" s="12"/>
    </row>
    <row r="804" ht="11.25">
      <c r="L804" s="12"/>
    </row>
    <row r="805" ht="11.25">
      <c r="L805" s="12"/>
    </row>
    <row r="806" ht="11.25">
      <c r="L806" s="12"/>
    </row>
    <row r="807" ht="11.25">
      <c r="L807" s="12"/>
    </row>
    <row r="808" ht="11.25">
      <c r="L808" s="12"/>
    </row>
    <row r="809" ht="11.25">
      <c r="L809" s="12"/>
    </row>
    <row r="810" ht="11.25">
      <c r="L810" s="12"/>
    </row>
    <row r="811" ht="11.25">
      <c r="L811" s="12"/>
    </row>
    <row r="812" ht="11.25">
      <c r="L812" s="12"/>
    </row>
    <row r="813" ht="11.25">
      <c r="L813" s="12"/>
    </row>
    <row r="814" ht="11.25">
      <c r="L814" s="12"/>
    </row>
    <row r="815" ht="11.25">
      <c r="L815" s="12"/>
    </row>
    <row r="816" ht="11.25">
      <c r="L816" s="12"/>
    </row>
    <row r="817" ht="11.25">
      <c r="L817" s="12"/>
    </row>
    <row r="818" ht="11.25">
      <c r="L818" s="12"/>
    </row>
    <row r="819" ht="11.25">
      <c r="L819" s="12"/>
    </row>
    <row r="820" ht="11.25">
      <c r="L820" s="12"/>
    </row>
    <row r="821" ht="11.25">
      <c r="L821" s="12"/>
    </row>
    <row r="822" ht="11.25">
      <c r="L822" s="12"/>
    </row>
    <row r="823" ht="11.25">
      <c r="L823" s="12"/>
    </row>
    <row r="824" ht="11.25">
      <c r="L824" s="12"/>
    </row>
    <row r="825" ht="11.25">
      <c r="L825" s="12"/>
    </row>
    <row r="826" ht="11.25">
      <c r="L826" s="12"/>
    </row>
    <row r="827" ht="11.25">
      <c r="L827" s="12"/>
    </row>
    <row r="828" ht="11.25">
      <c r="L828" s="12"/>
    </row>
    <row r="829" ht="11.25">
      <c r="L829" s="12"/>
    </row>
    <row r="830" ht="11.25">
      <c r="L830" s="12"/>
    </row>
    <row r="831" ht="11.25">
      <c r="L831" s="12"/>
    </row>
    <row r="832" ht="11.25">
      <c r="L832" s="12"/>
    </row>
    <row r="833" ht="11.25">
      <c r="L833" s="12"/>
    </row>
    <row r="834" ht="11.25">
      <c r="L834" s="12"/>
    </row>
    <row r="835" ht="11.25">
      <c r="L835" s="12"/>
    </row>
    <row r="836" ht="11.25">
      <c r="L836" s="12"/>
    </row>
    <row r="837" ht="11.25">
      <c r="L837" s="12"/>
    </row>
    <row r="838" ht="11.25">
      <c r="L838" s="12"/>
    </row>
    <row r="839" ht="11.25">
      <c r="L839" s="12"/>
    </row>
    <row r="840" ht="11.25">
      <c r="L840" s="12"/>
    </row>
    <row r="841" ht="11.25">
      <c r="L841" s="12"/>
    </row>
    <row r="842" ht="11.25">
      <c r="L842" s="12"/>
    </row>
    <row r="843" ht="11.25">
      <c r="L843" s="12"/>
    </row>
    <row r="844" ht="11.25">
      <c r="L844" s="12"/>
    </row>
    <row r="845" ht="11.25">
      <c r="L845" s="12"/>
    </row>
    <row r="846" ht="11.25">
      <c r="L846" s="12"/>
    </row>
    <row r="847" ht="11.25">
      <c r="L847" s="12"/>
    </row>
    <row r="848" ht="11.25">
      <c r="L848" s="12"/>
    </row>
    <row r="849" ht="11.25">
      <c r="L849" s="12"/>
    </row>
    <row r="850" ht="11.25">
      <c r="L850" s="12"/>
    </row>
    <row r="851" ht="11.25">
      <c r="L851" s="12"/>
    </row>
    <row r="852" ht="11.25">
      <c r="L852" s="12"/>
    </row>
    <row r="853" ht="11.25">
      <c r="L853" s="12"/>
    </row>
    <row r="854" ht="11.25">
      <c r="L854" s="12"/>
    </row>
    <row r="855" ht="11.25">
      <c r="L855" s="12"/>
    </row>
    <row r="856" ht="11.25">
      <c r="L856" s="12"/>
    </row>
    <row r="857" ht="11.25">
      <c r="L857" s="12"/>
    </row>
    <row r="858" ht="11.25">
      <c r="L858" s="12"/>
    </row>
    <row r="859" ht="11.25">
      <c r="L859" s="12"/>
    </row>
    <row r="860" ht="11.25">
      <c r="L860" s="12"/>
    </row>
    <row r="861" ht="11.25">
      <c r="L861" s="12"/>
    </row>
    <row r="862" ht="11.25">
      <c r="L862" s="12"/>
    </row>
    <row r="863" ht="11.25">
      <c r="L863" s="12"/>
    </row>
    <row r="864" ht="11.25">
      <c r="L864" s="12"/>
    </row>
    <row r="865" ht="11.25">
      <c r="L865" s="12"/>
    </row>
    <row r="866" ht="11.25">
      <c r="L866" s="12"/>
    </row>
    <row r="867" ht="11.25">
      <c r="L867" s="12"/>
    </row>
    <row r="868" ht="11.25">
      <c r="L868" s="12"/>
    </row>
    <row r="869" ht="11.25">
      <c r="L869" s="12"/>
    </row>
    <row r="870" ht="11.25">
      <c r="L870" s="12"/>
    </row>
    <row r="871" ht="11.25">
      <c r="L871" s="12"/>
    </row>
    <row r="872" ht="11.25">
      <c r="L872" s="12"/>
    </row>
    <row r="873" ht="11.25">
      <c r="L873" s="12"/>
    </row>
    <row r="874" ht="11.25">
      <c r="L874" s="12"/>
    </row>
    <row r="875" ht="11.25">
      <c r="L875" s="12"/>
    </row>
    <row r="876" ht="11.25">
      <c r="L876" s="12"/>
    </row>
    <row r="877" ht="11.25">
      <c r="L877" s="12"/>
    </row>
    <row r="878" ht="11.25">
      <c r="L878" s="12"/>
    </row>
    <row r="879" ht="11.25">
      <c r="L879" s="12"/>
    </row>
    <row r="880" ht="11.25">
      <c r="L880" s="12"/>
    </row>
    <row r="881" ht="11.25">
      <c r="L881" s="12"/>
    </row>
    <row r="882" ht="11.25">
      <c r="L882" s="12"/>
    </row>
    <row r="883" ht="11.25">
      <c r="L883" s="12"/>
    </row>
    <row r="884" ht="11.25">
      <c r="L884" s="12"/>
    </row>
    <row r="885" ht="11.25">
      <c r="L885" s="12"/>
    </row>
    <row r="886" ht="11.25">
      <c r="L886" s="12"/>
    </row>
    <row r="887" ht="11.25">
      <c r="L887" s="12"/>
    </row>
    <row r="888" ht="11.25">
      <c r="L888" s="12"/>
    </row>
    <row r="889" ht="11.25">
      <c r="L889" s="12"/>
    </row>
    <row r="890" ht="11.25">
      <c r="L890" s="12"/>
    </row>
    <row r="891" ht="11.25">
      <c r="L891" s="12"/>
    </row>
    <row r="892" ht="11.25">
      <c r="L892" s="12"/>
    </row>
    <row r="893" ht="11.25">
      <c r="L893" s="12"/>
    </row>
    <row r="894" ht="11.25">
      <c r="L894" s="12"/>
    </row>
    <row r="895" ht="11.25">
      <c r="L895" s="12"/>
    </row>
    <row r="896" ht="11.25">
      <c r="L896" s="12"/>
    </row>
    <row r="897" ht="11.25">
      <c r="L897" s="12"/>
    </row>
    <row r="898" ht="11.25">
      <c r="L898" s="12"/>
    </row>
    <row r="899" ht="11.25">
      <c r="L899" s="12"/>
    </row>
    <row r="900" ht="11.25">
      <c r="L900" s="12"/>
    </row>
    <row r="901" ht="11.25">
      <c r="L901" s="12"/>
    </row>
    <row r="902" ht="11.25">
      <c r="L902" s="12"/>
    </row>
    <row r="903" ht="11.25">
      <c r="L903" s="12"/>
    </row>
    <row r="904" ht="11.25">
      <c r="L904" s="12"/>
    </row>
    <row r="905" ht="11.25">
      <c r="L905" s="12"/>
    </row>
    <row r="906" ht="11.25">
      <c r="L906" s="12"/>
    </row>
    <row r="907" ht="11.25">
      <c r="L907" s="12"/>
    </row>
    <row r="908" ht="11.25">
      <c r="L908" s="12"/>
    </row>
    <row r="909" ht="11.25">
      <c r="L909" s="12"/>
    </row>
    <row r="910" ht="11.25">
      <c r="L910" s="12"/>
    </row>
    <row r="911" ht="11.25">
      <c r="L911" s="12"/>
    </row>
    <row r="912" ht="11.25">
      <c r="L912" s="12"/>
    </row>
    <row r="913" ht="11.25">
      <c r="L913" s="12"/>
    </row>
    <row r="914" ht="11.25">
      <c r="L914" s="12"/>
    </row>
    <row r="915" ht="11.25">
      <c r="L915" s="12"/>
    </row>
    <row r="916" ht="11.25">
      <c r="L916" s="12"/>
    </row>
    <row r="917" ht="11.25">
      <c r="L917" s="12"/>
    </row>
    <row r="918" ht="11.25">
      <c r="L918" s="12"/>
    </row>
    <row r="919" ht="11.25">
      <c r="L919" s="12"/>
    </row>
    <row r="920" ht="11.25">
      <c r="L920" s="12"/>
    </row>
    <row r="921" ht="11.25">
      <c r="L921" s="12"/>
    </row>
    <row r="922" ht="11.25">
      <c r="L922" s="12"/>
    </row>
    <row r="923" ht="11.25">
      <c r="L923" s="12"/>
    </row>
    <row r="924" ht="11.25">
      <c r="L924" s="12"/>
    </row>
    <row r="925" ht="11.25">
      <c r="L925" s="12"/>
    </row>
    <row r="926" ht="11.25">
      <c r="L926" s="12"/>
    </row>
    <row r="927" ht="11.25">
      <c r="L927" s="12"/>
    </row>
    <row r="928" ht="11.25">
      <c r="L928" s="12"/>
    </row>
    <row r="929" ht="11.25">
      <c r="L929" s="12"/>
    </row>
    <row r="930" ht="11.25">
      <c r="L930" s="12"/>
    </row>
    <row r="931" ht="11.25">
      <c r="L931" s="12"/>
    </row>
    <row r="932" ht="11.25">
      <c r="L932" s="12"/>
    </row>
    <row r="933" ht="11.25">
      <c r="L933" s="12"/>
    </row>
    <row r="934" ht="11.25">
      <c r="L934" s="12"/>
    </row>
    <row r="935" ht="11.25">
      <c r="L935" s="12"/>
    </row>
    <row r="936" ht="11.25">
      <c r="L936" s="12"/>
    </row>
    <row r="937" ht="11.25">
      <c r="L937" s="12"/>
    </row>
    <row r="938" ht="11.25">
      <c r="L938" s="12"/>
    </row>
    <row r="939" ht="11.25">
      <c r="L939" s="12"/>
    </row>
    <row r="940" ht="11.25">
      <c r="L940" s="12"/>
    </row>
    <row r="941" ht="11.25">
      <c r="L941" s="12"/>
    </row>
    <row r="942" ht="11.25">
      <c r="L942" s="12"/>
    </row>
    <row r="943" ht="11.25">
      <c r="L943" s="12"/>
    </row>
    <row r="944" ht="11.25">
      <c r="L944" s="12"/>
    </row>
    <row r="945" ht="11.25">
      <c r="L945" s="12"/>
    </row>
    <row r="946" ht="11.25">
      <c r="L946" s="12"/>
    </row>
    <row r="947" ht="11.25">
      <c r="L947" s="12"/>
    </row>
    <row r="948" ht="11.25">
      <c r="L948" s="12"/>
    </row>
    <row r="949" ht="11.25">
      <c r="L949" s="12"/>
    </row>
    <row r="950" ht="11.25">
      <c r="L950" s="12"/>
    </row>
    <row r="951" ht="11.25">
      <c r="L951" s="12"/>
    </row>
    <row r="952" ht="11.25">
      <c r="L952" s="12"/>
    </row>
    <row r="953" ht="11.25">
      <c r="L953" s="12"/>
    </row>
    <row r="954" ht="11.25">
      <c r="L954" s="12"/>
    </row>
    <row r="955" ht="11.25">
      <c r="L955" s="12"/>
    </row>
    <row r="956" ht="11.25">
      <c r="L956" s="12"/>
    </row>
    <row r="957" ht="11.25">
      <c r="L957" s="12"/>
    </row>
    <row r="958" ht="11.25">
      <c r="L958" s="12"/>
    </row>
    <row r="959" ht="11.25">
      <c r="L959" s="12"/>
    </row>
    <row r="960" ht="11.25">
      <c r="L960" s="12"/>
    </row>
    <row r="961" ht="11.25">
      <c r="L961" s="12"/>
    </row>
    <row r="962" ht="11.25">
      <c r="L962" s="12"/>
    </row>
    <row r="963" ht="11.25">
      <c r="L963" s="12"/>
    </row>
    <row r="964" ht="11.25">
      <c r="L964" s="12"/>
    </row>
    <row r="965" ht="11.25">
      <c r="L965" s="12"/>
    </row>
    <row r="966" ht="11.25">
      <c r="L966" s="12"/>
    </row>
    <row r="967" ht="11.25">
      <c r="L967" s="12"/>
    </row>
    <row r="968" ht="11.25">
      <c r="L968" s="12"/>
    </row>
    <row r="969" ht="11.25">
      <c r="L969" s="12"/>
    </row>
    <row r="970" ht="11.25">
      <c r="L970" s="12"/>
    </row>
    <row r="971" ht="11.25">
      <c r="L971" s="12"/>
    </row>
    <row r="972" ht="11.25">
      <c r="L972" s="12"/>
    </row>
    <row r="973" ht="11.25">
      <c r="L973" s="12"/>
    </row>
    <row r="974" ht="11.25">
      <c r="L974" s="12"/>
    </row>
    <row r="975" ht="11.25">
      <c r="L975" s="12"/>
    </row>
    <row r="976" ht="11.25">
      <c r="L976" s="12"/>
    </row>
    <row r="977" ht="11.25">
      <c r="L977" s="12"/>
    </row>
    <row r="978" ht="11.25">
      <c r="L978" s="12"/>
    </row>
    <row r="979" ht="11.25">
      <c r="L979" s="12"/>
    </row>
    <row r="980" ht="11.25">
      <c r="L980" s="12"/>
    </row>
    <row r="981" ht="11.25">
      <c r="L981" s="12"/>
    </row>
    <row r="982" ht="11.25">
      <c r="L982" s="12"/>
    </row>
    <row r="983" ht="11.25">
      <c r="L983" s="12"/>
    </row>
    <row r="984" ht="11.25">
      <c r="L984" s="12"/>
    </row>
    <row r="985" ht="11.25">
      <c r="L985" s="12"/>
    </row>
    <row r="986" ht="11.25">
      <c r="L986" s="12"/>
    </row>
    <row r="987" ht="11.25">
      <c r="L987" s="12"/>
    </row>
    <row r="988" ht="11.25">
      <c r="L988" s="12"/>
    </row>
    <row r="989" ht="11.25">
      <c r="L989" s="12"/>
    </row>
    <row r="990" ht="11.25">
      <c r="L990" s="12"/>
    </row>
    <row r="991" ht="11.25">
      <c r="L991" s="12"/>
    </row>
    <row r="992" ht="11.25">
      <c r="L992" s="12"/>
    </row>
    <row r="993" ht="11.25">
      <c r="L993" s="12"/>
    </row>
    <row r="994" ht="11.25">
      <c r="L994" s="12"/>
    </row>
    <row r="995" ht="11.25">
      <c r="L995" s="12"/>
    </row>
    <row r="996" ht="11.25">
      <c r="L996" s="12"/>
    </row>
    <row r="997" ht="11.25">
      <c r="L997" s="12"/>
    </row>
    <row r="998" ht="11.25">
      <c r="L998" s="12"/>
    </row>
    <row r="999" ht="11.25">
      <c r="L999" s="12"/>
    </row>
    <row r="1000" ht="11.25">
      <c r="L1000" s="12"/>
    </row>
    <row r="1001" ht="11.25">
      <c r="L1001" s="12"/>
    </row>
    <row r="1002" ht="11.25">
      <c r="L1002" s="12"/>
    </row>
    <row r="1003" ht="11.25">
      <c r="L1003" s="12"/>
    </row>
    <row r="1004" ht="11.25">
      <c r="L1004" s="12"/>
    </row>
    <row r="1005" ht="11.25">
      <c r="L1005" s="12"/>
    </row>
    <row r="1006" ht="11.25">
      <c r="L1006" s="12"/>
    </row>
    <row r="1007" ht="11.25">
      <c r="L1007" s="12"/>
    </row>
    <row r="1008" ht="11.25">
      <c r="L1008" s="12"/>
    </row>
    <row r="1009" ht="11.25">
      <c r="L1009" s="12"/>
    </row>
    <row r="1010" ht="11.25">
      <c r="L1010" s="12"/>
    </row>
    <row r="1011" ht="11.25">
      <c r="L1011" s="12"/>
    </row>
    <row r="1012" ht="11.25">
      <c r="L1012" s="12"/>
    </row>
    <row r="1013" ht="11.25">
      <c r="L1013" s="12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rowBreaks count="1" manualBreakCount="1">
    <brk id="37" max="255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2003-09-05T01:53:41Z</dcterms:created>
  <dcterms:modified xsi:type="dcterms:W3CDTF">2003-09-05T01:53:53Z</dcterms:modified>
  <cp:category/>
  <cp:version/>
  <cp:contentType/>
  <cp:contentStatus/>
</cp:coreProperties>
</file>