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740" windowWidth="11220" windowHeight="6540" tabRatio="599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<sst xmlns="http://schemas.openxmlformats.org/spreadsheetml/2006/main" count="179" uniqueCount="93">
  <si>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</si>
  <si>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</si>
  <si>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</si>
  <si>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行政院農業委員會中部辦公室﹑漁業署﹑林務局。</t>
    </r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</si>
  <si>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</t>
    </r>
  </si>
  <si>
    <t xml:space="preserve"> 6.  Quantity and Value of Farm Products</t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</si>
  <si>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  <r>
      <rPr>
        <sz val="8"/>
        <rFont val="Times New Roman"/>
        <family val="1"/>
      </rPr>
      <t xml:space="preserve"> </t>
    </r>
  </si>
  <si>
    <t>農產品生產總值</t>
  </si>
  <si>
    <t>Value of Farm Production</t>
  </si>
  <si>
    <t>農產</t>
  </si>
  <si>
    <t xml:space="preserve">  I  Crop Production</t>
  </si>
  <si>
    <r>
      <t>稻米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糙米</t>
    </r>
    <r>
      <rPr>
        <sz val="8"/>
        <rFont val="Times New Roman"/>
        <family val="1"/>
      </rPr>
      <t>)</t>
    </r>
  </si>
  <si>
    <t xml:space="preserve">    1.  Rice</t>
  </si>
  <si>
    <t>雜糧</t>
  </si>
  <si>
    <t xml:space="preserve">    2.  Coarse Grain</t>
  </si>
  <si>
    <t>飼料玉米</t>
  </si>
  <si>
    <t xml:space="preserve">Feed Corn       </t>
  </si>
  <si>
    <t>食用玉米</t>
  </si>
  <si>
    <t xml:space="preserve">Food Corn         </t>
  </si>
  <si>
    <t>甘藷</t>
  </si>
  <si>
    <t xml:space="preserve">         Sweet Potatoes</t>
  </si>
  <si>
    <r>
      <t>落花生</t>
    </r>
    <r>
      <rPr>
        <sz val="8"/>
        <rFont val="Times New Roman"/>
        <family val="1"/>
      </rPr>
      <t xml:space="preserve">       </t>
    </r>
  </si>
  <si>
    <t xml:space="preserve">         Peanuts</t>
  </si>
  <si>
    <t>高粱</t>
  </si>
  <si>
    <t xml:space="preserve">         Sorghum</t>
  </si>
  <si>
    <t>紅豆</t>
  </si>
  <si>
    <t xml:space="preserve">         Adzuki Beans</t>
  </si>
  <si>
    <t>大豆</t>
  </si>
  <si>
    <t xml:space="preserve">         Soybeans</t>
  </si>
  <si>
    <t>其他</t>
  </si>
  <si>
    <t xml:space="preserve">         Others</t>
  </si>
  <si>
    <t>特用作物</t>
  </si>
  <si>
    <t xml:space="preserve">    3.  Special Crops</t>
  </si>
  <si>
    <t>製糖甘蔗</t>
  </si>
  <si>
    <t xml:space="preserve">         Sugar-cane</t>
  </si>
  <si>
    <t>生食甘蔗</t>
  </si>
  <si>
    <t xml:space="preserve">         Sugar-cane (Fresh)</t>
  </si>
  <si>
    <t>茶</t>
  </si>
  <si>
    <t xml:space="preserve">         Tea</t>
  </si>
  <si>
    <t>菸草</t>
  </si>
  <si>
    <t xml:space="preserve">         Tobacco</t>
  </si>
  <si>
    <t>胡麻</t>
  </si>
  <si>
    <t xml:space="preserve">         Sesame</t>
  </si>
  <si>
    <t>蔬菜</t>
  </si>
  <si>
    <t xml:space="preserve">    4.  Vegetables</t>
  </si>
  <si>
    <t>蘿蔔</t>
  </si>
  <si>
    <t xml:space="preserve">         Radishes</t>
  </si>
  <si>
    <t>胡蘿蔔</t>
  </si>
  <si>
    <t xml:space="preserve">         Carrots</t>
  </si>
  <si>
    <t>其他根菜類</t>
  </si>
  <si>
    <t xml:space="preserve">         Other Root Vegetables</t>
  </si>
  <si>
    <t>薑</t>
  </si>
  <si>
    <t xml:space="preserve">         Ginger</t>
  </si>
  <si>
    <t>芋</t>
  </si>
  <si>
    <t xml:space="preserve">         Taros</t>
  </si>
  <si>
    <t>蔥</t>
  </si>
  <si>
    <t xml:space="preserve">         Scallion</t>
  </si>
  <si>
    <t>馬鈴薯</t>
  </si>
  <si>
    <t xml:space="preserve">         Potatoes</t>
  </si>
  <si>
    <r>
      <t xml:space="preserve">   </t>
    </r>
    <r>
      <rPr>
        <sz val="8"/>
        <rFont val="標楷體"/>
        <family val="4"/>
      </rPr>
      <t>註：民國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年以前，其他雜糧作物不包括小麥、粟、花豆、綠豆。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</si>
  <si>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Prior to 1998,  wheat,millet,common beans,mung beans are excluded from other coarse grain crops.</t>
    </r>
  </si>
  <si>
    <r>
      <t xml:space="preserve">    </t>
    </r>
    <r>
      <rPr>
        <sz val="7"/>
        <rFont val="Times New Roman"/>
        <family val="1"/>
      </rPr>
      <t>12     91</t>
    </r>
    <r>
      <rPr>
        <sz val="8"/>
        <rFont val="標楷體"/>
        <family val="4"/>
      </rPr>
      <t>年農業統計年報</t>
    </r>
  </si>
  <si>
    <t xml:space="preserve">AG. STATISTICS YEARBOOK 2002        13   </t>
  </si>
  <si>
    <t xml:space="preserve"> </t>
  </si>
  <si>
    <t xml:space="preserve"> Value</t>
  </si>
  <si>
    <t>千元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</si>
  <si>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</si>
  <si>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>Unit of</t>
  </si>
  <si>
    <t>Produc-</t>
  </si>
  <si>
    <t>Percent-</t>
  </si>
  <si>
    <t>tion</t>
  </si>
  <si>
    <t>Price</t>
  </si>
  <si>
    <t xml:space="preserve"> age</t>
  </si>
  <si>
    <t xml:space="preserve"> Price</t>
  </si>
  <si>
    <t>Value</t>
  </si>
  <si>
    <t>age</t>
  </si>
  <si>
    <t>%</t>
  </si>
  <si>
    <t xml:space="preserve"> N.T.$</t>
  </si>
  <si>
    <t xml:space="preserve"> N.T.$1,000</t>
  </si>
  <si>
    <t xml:space="preserve">I  </t>
  </si>
  <si>
    <t xml:space="preserve">   m.t.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</si>
  <si>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</si>
  <si>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</si>
  <si>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</si>
  <si>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</si>
  <si>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</si>
  <si>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</si>
  <si>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</si>
  <si>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</si>
  <si>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</si>
  <si>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91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2002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</si>
  <si>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90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</si>
  <si>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t xml:space="preserve">   Source :  Central Region Office , Fisheries Agency, Forestry Bureau, COA, Executive Yuan.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</si>
</sst>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\ ###\ ##0"/>
    <numFmt numFmtId="186" formatCode="0.00_);[Red]\(0.00\)"/>
    <numFmt numFmtId="187" formatCode="0.00;[Red]0.00"/>
    <numFmt numFmtId="188" formatCode="#\ ###\ ###\ ##0"/>
    <numFmt numFmtId="189" formatCode="#\ ##0.00"/>
    <numFmt numFmtId="190" formatCode="0_);[Red]\(0\)"/>
    <numFmt numFmtId="191" formatCode="0.00_ "/>
    <numFmt numFmtId="192" formatCode="[$-404]&quot;   民    國    &quot;e&quot;    年   (&quot;yyyy&quot;)&quot;"/>
    <numFmt numFmtId="193" formatCode="[$-404]&quot;  民    國    &quot;e&quot;    年   (&quot;yyyy&quot;)&quot;"/>
    <numFmt numFmtId="194" formatCode="[$-404]&quot;民 國  &quot;e&quot; 年 (&quot;yyyy&quot;)&quot;"/>
    <numFmt numFmtId="195" formatCode="[$-404]&quot;民 國 &quot;e&quot; 年 (&quot;yyyy&quot;)&quot;"/>
    <numFmt numFmtId="196" formatCode="[$-404]&quot;民國&quot;e&quot;年 (&quot;yyyy&quot;)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 "/>
    <numFmt numFmtId="201" formatCode="0.0"/>
    <numFmt numFmtId="202" formatCode="_-* #\ ##0_-;\-* #\ ##0_-;_-* &quot;-&quot;??_-;_-@_-"/>
    <numFmt numFmtId="203" formatCode="_-* #\ ##0.00_-;\-* #\ ##0.00_-;_-* &quot;-&quot;??_-;_-@_-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\ ###\ ##0_-;\-* #\ ###\ ##0_-;_-* &quot;-&quot;??_-;_-@_-"/>
    <numFmt numFmtId="211" formatCode="_-* #\ ###\ ##0.00_-;\-* #\ ###\ ##0.00_-;_-* &quot;-&quot;??_-;_-@_-"/>
    <numFmt numFmtId="212" formatCode="###\ ##0"/>
    <numFmt numFmtId="213" formatCode="#\ ###\ ###"/>
    <numFmt numFmtId="214" formatCode="#\ ###\ ##0.0"/>
    <numFmt numFmtId="215" formatCode="0.0;[Red]0.0"/>
    <numFmt numFmtId="216" formatCode="0.0_);[Red]\(0.0\)"/>
    <numFmt numFmtId="217" formatCode="#\ ##0.0"/>
  </numFmts>
  <fonts count="2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標楷體"/>
      <family val="4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華康標楷體W5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15" applyFont="1">
      <alignment/>
      <protection/>
    </xf>
    <xf numFmtId="0" fontId="7" fillId="0" borderId="0" xfId="16" applyFont="1" applyFill="1" applyProtection="1">
      <alignment/>
      <protection locked="0"/>
    </xf>
    <xf numFmtId="0" fontId="8" fillId="0" borderId="0" xfId="16" applyFont="1" applyFill="1">
      <alignment/>
      <protection/>
    </xf>
    <xf numFmtId="0" fontId="5" fillId="0" borderId="0" xfId="16" applyFont="1" applyAlignment="1" applyProtection="1">
      <alignment horizontal="right"/>
      <protection locked="0"/>
    </xf>
    <xf numFmtId="206" fontId="8" fillId="0" borderId="0" xfId="16" applyNumberFormat="1" applyFont="1" applyFill="1">
      <alignment/>
      <protection/>
    </xf>
    <xf numFmtId="43" fontId="8" fillId="0" borderId="0" xfId="16" applyNumberFormat="1" applyFont="1" applyFill="1">
      <alignment/>
      <protection/>
    </xf>
    <xf numFmtId="0" fontId="11" fillId="0" borderId="0" xfId="16" applyFont="1" applyFill="1" applyAlignment="1">
      <alignment horizontal="center" vertical="top"/>
      <protection/>
    </xf>
    <xf numFmtId="206" fontId="11" fillId="0" borderId="0" xfId="16" applyNumberFormat="1" applyFont="1" applyFill="1" applyAlignment="1">
      <alignment horizontal="center" vertical="top"/>
      <protection/>
    </xf>
    <xf numFmtId="43" fontId="11" fillId="0" borderId="0" xfId="16" applyNumberFormat="1" applyFont="1" applyFill="1" applyAlignment="1">
      <alignment horizontal="center" vertical="top"/>
      <protection/>
    </xf>
    <xf numFmtId="0" fontId="8" fillId="0" borderId="1" xfId="16" applyFont="1" applyFill="1" applyBorder="1">
      <alignment/>
      <protection/>
    </xf>
    <xf numFmtId="0" fontId="8" fillId="0" borderId="0" xfId="16" applyFont="1" applyFill="1" applyBorder="1">
      <alignment/>
      <protection/>
    </xf>
    <xf numFmtId="206" fontId="8" fillId="0" borderId="1" xfId="16" applyNumberFormat="1" applyFont="1" applyFill="1" applyBorder="1">
      <alignment/>
      <protection/>
    </xf>
    <xf numFmtId="43" fontId="8" fillId="0" borderId="1" xfId="16" applyNumberFormat="1" applyFont="1" applyFill="1" applyBorder="1">
      <alignment/>
      <protection/>
    </xf>
    <xf numFmtId="0" fontId="7" fillId="0" borderId="2" xfId="16" applyFont="1" applyFill="1" applyBorder="1">
      <alignment/>
      <protection/>
    </xf>
    <xf numFmtId="0" fontId="7" fillId="0" borderId="0" xfId="16" applyFont="1" applyFill="1" applyBorder="1">
      <alignment/>
      <protection/>
    </xf>
    <xf numFmtId="0" fontId="7" fillId="0" borderId="3" xfId="16" applyFont="1" applyFill="1" applyBorder="1">
      <alignment/>
      <protection/>
    </xf>
    <xf numFmtId="0" fontId="6" fillId="0" borderId="4" xfId="16" applyFont="1" applyFill="1" applyBorder="1" applyAlignment="1">
      <alignment horizontal="center"/>
      <protection/>
    </xf>
    <xf numFmtId="192" fontId="7" fillId="0" borderId="5" xfId="16" applyNumberFormat="1" applyFont="1" applyFill="1" applyBorder="1" applyAlignment="1">
      <alignment horizontal="center"/>
      <protection/>
    </xf>
    <xf numFmtId="0" fontId="5" fillId="0" borderId="0" xfId="16" applyFont="1" applyFill="1" applyBorder="1" applyAlignment="1">
      <alignment horizontal="center"/>
      <protection/>
    </xf>
    <xf numFmtId="0" fontId="7" fillId="0" borderId="6" xfId="16" applyFont="1" applyFill="1" applyBorder="1">
      <alignment/>
      <protection/>
    </xf>
    <xf numFmtId="0" fontId="7" fillId="0" borderId="0" xfId="16" applyFont="1" applyFill="1">
      <alignment/>
      <protection/>
    </xf>
    <xf numFmtId="0" fontId="7" fillId="0" borderId="7" xfId="16" applyFont="1" applyFill="1" applyBorder="1">
      <alignment/>
      <protection/>
    </xf>
    <xf numFmtId="0" fontId="7" fillId="0" borderId="4" xfId="16" applyFont="1" applyFill="1" applyBorder="1">
      <alignment/>
      <protection/>
    </xf>
    <xf numFmtId="0" fontId="7" fillId="0" borderId="8" xfId="16" applyFont="1" applyFill="1" applyBorder="1">
      <alignment/>
      <protection/>
    </xf>
    <xf numFmtId="0" fontId="7" fillId="0" borderId="9" xfId="16" applyFont="1" applyFill="1" applyBorder="1">
      <alignment/>
      <protection/>
    </xf>
    <xf numFmtId="0" fontId="7" fillId="0" borderId="5" xfId="16" applyFont="1" applyFill="1" applyBorder="1">
      <alignment/>
      <protection/>
    </xf>
    <xf numFmtId="206" fontId="7" fillId="0" borderId="0" xfId="16" applyNumberFormat="1" applyFont="1" applyFill="1" applyBorder="1">
      <alignment/>
      <protection/>
    </xf>
    <xf numFmtId="43" fontId="7" fillId="0" borderId="0" xfId="16" applyNumberFormat="1" applyFont="1" applyFill="1" applyBorder="1">
      <alignment/>
      <protection/>
    </xf>
    <xf numFmtId="0" fontId="7" fillId="0" borderId="4" xfId="16" applyFont="1" applyFill="1" applyBorder="1" applyAlignment="1">
      <alignment horizontal="center"/>
      <protection/>
    </xf>
    <xf numFmtId="0" fontId="6" fillId="0" borderId="10" xfId="16" applyFont="1" applyFill="1" applyBorder="1" applyAlignment="1">
      <alignment horizontal="center"/>
      <protection/>
    </xf>
    <xf numFmtId="0" fontId="7" fillId="0" borderId="10" xfId="16" applyFont="1" applyFill="1" applyBorder="1" applyAlignment="1">
      <alignment horizontal="center"/>
      <protection/>
    </xf>
    <xf numFmtId="206" fontId="6" fillId="0" borderId="11" xfId="16" applyNumberFormat="1" applyFont="1" applyFill="1" applyBorder="1" applyAlignment="1">
      <alignment horizontal="center"/>
      <protection/>
    </xf>
    <xf numFmtId="43" fontId="6" fillId="0" borderId="10" xfId="16" applyNumberFormat="1" applyFont="1" applyFill="1" applyBorder="1" applyAlignment="1">
      <alignment horizontal="center"/>
      <protection/>
    </xf>
    <xf numFmtId="0" fontId="5" fillId="0" borderId="7" xfId="16" applyFont="1" applyFill="1" applyBorder="1" applyAlignment="1">
      <alignment horizontal="center"/>
      <protection/>
    </xf>
    <xf numFmtId="0" fontId="7" fillId="0" borderId="6" xfId="16" applyFont="1" applyFill="1" applyBorder="1" applyAlignment="1">
      <alignment horizontal="center"/>
      <protection/>
    </xf>
    <xf numFmtId="0" fontId="5" fillId="0" borderId="4" xfId="16" applyFont="1" applyFill="1" applyBorder="1" applyAlignment="1">
      <alignment horizontal="center"/>
      <protection/>
    </xf>
    <xf numFmtId="0" fontId="15" fillId="0" borderId="4" xfId="16" applyFont="1" applyFill="1" applyBorder="1">
      <alignment/>
      <protection/>
    </xf>
    <xf numFmtId="0" fontId="15" fillId="0" borderId="4" xfId="16" applyFont="1" applyFill="1" applyBorder="1" applyAlignment="1">
      <alignment horizontal="center"/>
      <protection/>
    </xf>
    <xf numFmtId="0" fontId="5" fillId="0" borderId="5" xfId="16" applyFont="1" applyFill="1" applyBorder="1" applyAlignment="1">
      <alignment horizontal="center"/>
      <protection/>
    </xf>
    <xf numFmtId="206" fontId="5" fillId="0" borderId="12" xfId="16" applyNumberFormat="1" applyFont="1" applyFill="1" applyBorder="1" applyAlignment="1">
      <alignment horizontal="center"/>
      <protection/>
    </xf>
    <xf numFmtId="43" fontId="15" fillId="0" borderId="4" xfId="16" applyNumberFormat="1" applyFont="1" applyFill="1" applyBorder="1">
      <alignment/>
      <protection/>
    </xf>
    <xf numFmtId="206" fontId="15" fillId="0" borderId="4" xfId="16" applyNumberFormat="1" applyFont="1" applyFill="1" applyBorder="1">
      <alignment/>
      <protection/>
    </xf>
    <xf numFmtId="0" fontId="15" fillId="0" borderId="7" xfId="16" applyFont="1" applyFill="1" applyBorder="1" applyAlignment="1">
      <alignment horizontal="center"/>
      <protection/>
    </xf>
    <xf numFmtId="0" fontId="15" fillId="0" borderId="5" xfId="16" applyFont="1" applyFill="1" applyBorder="1" applyAlignment="1">
      <alignment horizontal="center"/>
      <protection/>
    </xf>
    <xf numFmtId="206" fontId="15" fillId="0" borderId="4" xfId="16" applyNumberFormat="1" applyFont="1" applyFill="1" applyBorder="1" applyAlignment="1">
      <alignment horizontal="center"/>
      <protection/>
    </xf>
    <xf numFmtId="43" fontId="15" fillId="0" borderId="4" xfId="16" applyNumberFormat="1" applyFont="1" applyFill="1" applyBorder="1" applyAlignment="1">
      <alignment horizontal="center"/>
      <protection/>
    </xf>
    <xf numFmtId="0" fontId="15" fillId="0" borderId="7" xfId="16" applyFont="1" applyFill="1" applyBorder="1">
      <alignment/>
      <protection/>
    </xf>
    <xf numFmtId="0" fontId="5" fillId="0" borderId="1" xfId="16" applyFont="1" applyFill="1" applyBorder="1">
      <alignment/>
      <protection/>
    </xf>
    <xf numFmtId="0" fontId="5" fillId="0" borderId="13" xfId="16" applyFont="1" applyFill="1" applyBorder="1">
      <alignment/>
      <protection/>
    </xf>
    <xf numFmtId="0" fontId="5" fillId="0" borderId="14" xfId="16" applyFont="1" applyFill="1" applyBorder="1">
      <alignment/>
      <protection/>
    </xf>
    <xf numFmtId="0" fontId="5" fillId="0" borderId="14" xfId="16" applyFont="1" applyFill="1" applyBorder="1" applyAlignment="1">
      <alignment horizontal="center"/>
      <protection/>
    </xf>
    <xf numFmtId="206" fontId="5" fillId="0" borderId="14" xfId="16" applyNumberFormat="1" applyFont="1" applyFill="1" applyBorder="1">
      <alignment/>
      <protection/>
    </xf>
    <xf numFmtId="43" fontId="5" fillId="0" borderId="14" xfId="16" applyNumberFormat="1" applyFont="1" applyFill="1" applyBorder="1">
      <alignment/>
      <protection/>
    </xf>
    <xf numFmtId="0" fontId="5" fillId="0" borderId="0" xfId="16" applyFont="1" applyFill="1">
      <alignment/>
      <protection/>
    </xf>
    <xf numFmtId="0" fontId="13" fillId="0" borderId="0" xfId="16" applyFont="1" applyFill="1">
      <alignment/>
      <protection/>
    </xf>
    <xf numFmtId="0" fontId="13" fillId="0" borderId="0" xfId="16" applyFont="1" applyFill="1" applyBorder="1">
      <alignment/>
      <protection/>
    </xf>
    <xf numFmtId="0" fontId="13" fillId="0" borderId="7" xfId="16" applyFont="1" applyFill="1" applyBorder="1">
      <alignment/>
      <protection/>
    </xf>
    <xf numFmtId="0" fontId="13" fillId="0" borderId="0" xfId="16" applyFont="1" applyFill="1" applyAlignment="1">
      <alignment horizontal="right"/>
      <protection/>
    </xf>
    <xf numFmtId="0" fontId="12" fillId="0" borderId="0" xfId="16" applyFont="1" applyFill="1" applyAlignment="1">
      <alignment horizontal="right"/>
      <protection/>
    </xf>
    <xf numFmtId="206" fontId="13" fillId="0" borderId="0" xfId="16" applyNumberFormat="1" applyFont="1" applyFill="1" applyAlignment="1">
      <alignment horizontal="right"/>
      <protection/>
    </xf>
    <xf numFmtId="43" fontId="13" fillId="0" borderId="0" xfId="16" applyNumberFormat="1" applyFont="1" applyFill="1" applyAlignment="1">
      <alignment horizontal="right"/>
      <protection/>
    </xf>
    <xf numFmtId="206" fontId="12" fillId="0" borderId="0" xfId="16" applyNumberFormat="1" applyFont="1" applyFill="1" applyAlignment="1">
      <alignment horizontal="right"/>
      <protection/>
    </xf>
    <xf numFmtId="0" fontId="13" fillId="0" borderId="6" xfId="16" applyFont="1" applyFill="1" applyBorder="1">
      <alignment/>
      <protection/>
    </xf>
    <xf numFmtId="0" fontId="14" fillId="0" borderId="7" xfId="16" applyFont="1" applyFill="1" applyBorder="1" applyAlignment="1">
      <alignment horizontal="center"/>
      <protection/>
    </xf>
    <xf numFmtId="0" fontId="14" fillId="0" borderId="0" xfId="16" applyFont="1" applyFill="1" applyAlignment="1">
      <alignment/>
      <protection/>
    </xf>
    <xf numFmtId="185" fontId="14" fillId="0" borderId="0" xfId="16" applyNumberFormat="1" applyFont="1" applyFill="1" applyAlignment="1" applyProtection="1">
      <alignment/>
      <protection locked="0"/>
    </xf>
    <xf numFmtId="2" fontId="14" fillId="0" borderId="0" xfId="16" applyNumberFormat="1" applyFont="1" applyFill="1" applyAlignment="1" applyProtection="1">
      <alignment/>
      <protection locked="0"/>
    </xf>
    <xf numFmtId="210" fontId="14" fillId="0" borderId="0" xfId="16" applyNumberFormat="1" applyFont="1" applyFill="1" applyAlignment="1" applyProtection="1">
      <alignment/>
      <protection locked="0"/>
    </xf>
    <xf numFmtId="0" fontId="20" fillId="0" borderId="6" xfId="16" applyFont="1" applyFill="1" applyBorder="1" applyAlignment="1">
      <alignment/>
      <protection/>
    </xf>
    <xf numFmtId="0" fontId="7" fillId="0" borderId="0" xfId="16" applyFont="1" applyFill="1" applyBorder="1" applyAlignment="1">
      <alignment/>
      <protection/>
    </xf>
    <xf numFmtId="0" fontId="7" fillId="0" borderId="0" xfId="16" applyFont="1" applyFill="1" applyAlignment="1">
      <alignment/>
      <protection/>
    </xf>
    <xf numFmtId="0" fontId="7" fillId="0" borderId="0" xfId="16" applyFont="1" applyFill="1" applyBorder="1" applyAlignment="1">
      <alignment horizontal="left" indent="1"/>
      <protection/>
    </xf>
    <xf numFmtId="0" fontId="7" fillId="0" borderId="7" xfId="16" applyFont="1" applyFill="1" applyBorder="1" applyAlignment="1">
      <alignment horizontal="left" indent="1"/>
      <protection/>
    </xf>
    <xf numFmtId="185" fontId="7" fillId="0" borderId="0" xfId="16" applyNumberFormat="1" applyFont="1" applyFill="1" applyAlignment="1" applyProtection="1">
      <alignment/>
      <protection locked="0"/>
    </xf>
    <xf numFmtId="2" fontId="7" fillId="0" borderId="0" xfId="16" applyNumberFormat="1" applyFont="1" applyFill="1" applyAlignment="1" applyProtection="1">
      <alignment/>
      <protection locked="0"/>
    </xf>
    <xf numFmtId="210" fontId="7" fillId="0" borderId="0" xfId="16" applyNumberFormat="1" applyFont="1" applyFill="1" applyAlignment="1" applyProtection="1">
      <alignment/>
      <protection locked="0"/>
    </xf>
    <xf numFmtId="0" fontId="15" fillId="0" borderId="6" xfId="16" applyFont="1" applyFill="1" applyBorder="1" applyAlignment="1">
      <alignment/>
      <protection/>
    </xf>
    <xf numFmtId="0" fontId="7" fillId="0" borderId="0" xfId="16" applyFont="1" applyFill="1" applyAlignment="1">
      <alignment horizontal="center"/>
      <protection/>
    </xf>
    <xf numFmtId="0" fontId="6" fillId="0" borderId="0" xfId="16" applyFont="1" applyFill="1" applyBorder="1" applyAlignment="1">
      <alignment horizontal="distributed"/>
      <protection/>
    </xf>
    <xf numFmtId="0" fontId="6" fillId="0" borderId="0" xfId="16" applyFont="1" applyFill="1" applyAlignment="1">
      <alignment horizontal="center"/>
      <protection/>
    </xf>
    <xf numFmtId="0" fontId="7" fillId="0" borderId="0" xfId="16" applyFont="1" applyFill="1" applyAlignment="1">
      <alignment horizontal="right"/>
      <protection/>
    </xf>
    <xf numFmtId="0" fontId="15" fillId="0" borderId="6" xfId="16" applyFont="1" applyFill="1" applyBorder="1" applyAlignment="1">
      <alignment horizontal="left" indent="1"/>
      <protection/>
    </xf>
    <xf numFmtId="0" fontId="7" fillId="0" borderId="7" xfId="16" applyFont="1" applyFill="1" applyBorder="1" applyAlignment="1">
      <alignment horizontal="left" vertical="center" indent="1"/>
      <protection/>
    </xf>
    <xf numFmtId="185" fontId="7" fillId="0" borderId="0" xfId="16" applyNumberFormat="1" applyFont="1" applyFill="1" applyAlignment="1" applyProtection="1">
      <alignment horizontal="right"/>
      <protection locked="0"/>
    </xf>
    <xf numFmtId="210" fontId="7" fillId="0" borderId="0" xfId="16" applyNumberFormat="1" applyFont="1" applyFill="1" applyAlignment="1" applyProtection="1">
      <alignment horizontal="right"/>
      <protection locked="0"/>
    </xf>
    <xf numFmtId="0" fontId="5" fillId="0" borderId="0" xfId="16" applyFont="1" applyFill="1" applyAlignment="1">
      <alignment/>
      <protection/>
    </xf>
    <xf numFmtId="0" fontId="7" fillId="0" borderId="1" xfId="16" applyFont="1" applyFill="1" applyBorder="1">
      <alignment/>
      <protection/>
    </xf>
    <xf numFmtId="0" fontId="7" fillId="0" borderId="1" xfId="16" applyFont="1" applyFill="1" applyBorder="1" applyAlignment="1">
      <alignment horizontal="left" indent="1"/>
      <protection/>
    </xf>
    <xf numFmtId="0" fontId="7" fillId="0" borderId="13" xfId="16" applyFont="1" applyFill="1" applyBorder="1" applyAlignment="1">
      <alignment horizontal="left" indent="1"/>
      <protection/>
    </xf>
    <xf numFmtId="0" fontId="7" fillId="0" borderId="1" xfId="16" applyFont="1" applyFill="1" applyBorder="1" applyAlignment="1">
      <alignment/>
      <protection/>
    </xf>
    <xf numFmtId="206" fontId="7" fillId="0" borderId="1" xfId="16" applyNumberFormat="1" applyFont="1" applyFill="1" applyBorder="1" applyAlignment="1">
      <alignment/>
      <protection/>
    </xf>
    <xf numFmtId="43" fontId="7" fillId="0" borderId="1" xfId="16" applyNumberFormat="1" applyFont="1" applyFill="1" applyBorder="1" applyAlignment="1">
      <alignment/>
      <protection/>
    </xf>
    <xf numFmtId="0" fontId="7" fillId="0" borderId="15" xfId="16" applyFont="1" applyFill="1" applyBorder="1" applyAlignment="1">
      <alignment/>
      <protection/>
    </xf>
    <xf numFmtId="0" fontId="7" fillId="0" borderId="0" xfId="16" applyFont="1" applyFill="1" applyAlignment="1">
      <alignment horizontal="left" vertical="center"/>
      <protection/>
    </xf>
    <xf numFmtId="206" fontId="5" fillId="0" borderId="0" xfId="16" applyNumberFormat="1" applyFont="1" applyFill="1" applyAlignment="1">
      <alignment/>
      <protection/>
    </xf>
    <xf numFmtId="43" fontId="5" fillId="0" borderId="0" xfId="16" applyNumberFormat="1" applyFont="1" applyFill="1" applyAlignment="1">
      <alignment/>
      <protection/>
    </xf>
    <xf numFmtId="0" fontId="7" fillId="0" borderId="0" xfId="16" applyFont="1">
      <alignment/>
      <protection/>
    </xf>
    <xf numFmtId="0" fontId="8" fillId="0" borderId="0" xfId="16" applyFont="1" applyAlignment="1">
      <alignment/>
      <protection/>
    </xf>
    <xf numFmtId="0" fontId="15" fillId="0" borderId="6" xfId="16" applyFont="1" applyFill="1" applyBorder="1" applyAlignment="1">
      <alignment horizontal="left"/>
      <protection/>
    </xf>
    <xf numFmtId="0" fontId="7" fillId="0" borderId="0" xfId="16" applyFont="1" applyFill="1" applyBorder="1" applyAlignment="1">
      <alignment horizontal="distributed"/>
      <protection/>
    </xf>
    <xf numFmtId="0" fontId="7" fillId="0" borderId="5" xfId="16" applyFont="1" applyFill="1" applyBorder="1" applyAlignment="1">
      <alignment horizontal="center"/>
      <protection/>
    </xf>
    <xf numFmtId="0" fontId="18" fillId="0" borderId="0" xfId="16" applyFont="1" applyFill="1" applyBorder="1" applyAlignment="1">
      <alignment horizontal="distributed"/>
      <protection/>
    </xf>
    <xf numFmtId="0" fontId="19" fillId="0" borderId="0" xfId="16" applyFont="1" applyAlignment="1">
      <alignment horizontal="distributed"/>
      <protection/>
    </xf>
    <xf numFmtId="0" fontId="6" fillId="0" borderId="0" xfId="16" applyFont="1" applyFill="1" applyBorder="1" applyAlignment="1">
      <alignment horizontal="distributed"/>
      <protection/>
    </xf>
    <xf numFmtId="0" fontId="8" fillId="0" borderId="0" xfId="16" applyFont="1" applyBorder="1" applyAlignment="1">
      <alignment horizontal="distributed"/>
      <protection/>
    </xf>
    <xf numFmtId="0" fontId="6" fillId="0" borderId="0" xfId="16" applyFont="1" applyFill="1" applyBorder="1" applyAlignment="1">
      <alignment horizontal="center"/>
      <protection/>
    </xf>
    <xf numFmtId="0" fontId="8" fillId="0" borderId="0" xfId="16" applyFont="1" applyAlignment="1">
      <alignment horizontal="center"/>
      <protection/>
    </xf>
    <xf numFmtId="0" fontId="8" fillId="0" borderId="7" xfId="16" applyFont="1" applyBorder="1" applyAlignment="1">
      <alignment horizontal="center"/>
      <protection/>
    </xf>
    <xf numFmtId="192" fontId="6" fillId="0" borderId="2" xfId="16" applyNumberFormat="1" applyFont="1" applyFill="1" applyBorder="1" applyAlignment="1">
      <alignment horizontal="center"/>
      <protection/>
    </xf>
    <xf numFmtId="192" fontId="7" fillId="0" borderId="2" xfId="16" applyNumberFormat="1" applyFont="1" applyFill="1" applyBorder="1" applyAlignment="1">
      <alignment horizontal="center"/>
      <protection/>
    </xf>
    <xf numFmtId="192" fontId="7" fillId="0" borderId="16" xfId="16" applyNumberFormat="1" applyFont="1" applyFill="1" applyBorder="1" applyAlignment="1">
      <alignment horizontal="center"/>
      <protection/>
    </xf>
    <xf numFmtId="0" fontId="11" fillId="0" borderId="0" xfId="16" applyFont="1" applyFill="1" applyAlignment="1">
      <alignment horizontal="center" vertical="top"/>
      <protection/>
    </xf>
    <xf numFmtId="0" fontId="6" fillId="0" borderId="17" xfId="16" applyFont="1" applyFill="1" applyBorder="1" applyAlignment="1">
      <alignment horizontal="center" vertical="center"/>
      <protection/>
    </xf>
    <xf numFmtId="0" fontId="8" fillId="0" borderId="17" xfId="16" applyFont="1" applyBorder="1" applyAlignment="1">
      <alignment horizontal="center" vertical="center"/>
      <protection/>
    </xf>
  </cellXfs>
  <cellStyles count="10">
    <cellStyle name="Normal" xfId="0"/>
    <cellStyle name="一般_26e" xfId="15"/>
    <cellStyle name="一般_量值90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SheetLayoutView="100" workbookViewId="0" topLeftCell="A1">
      <selection activeCell="V14" sqref="V14"/>
    </sheetView>
  </sheetViews>
  <sheetFormatPr defaultColWidth="9.00390625" defaultRowHeight="16.5"/>
  <cols>
    <col min="1" max="1" width="1.25" style="3" customWidth="1"/>
    <col min="2" max="2" width="1.4921875" style="3" customWidth="1"/>
    <col min="3" max="3" width="1.625" style="3" customWidth="1"/>
    <col min="4" max="4" width="11.625" style="3" customWidth="1"/>
    <col min="5" max="5" width="1.12109375" style="3" customWidth="1"/>
    <col min="6" max="6" width="5.125" style="3" customWidth="1"/>
    <col min="7" max="7" width="6.75390625" style="3" customWidth="1"/>
    <col min="8" max="8" width="6.125" style="3" customWidth="1"/>
    <col min="9" max="9" width="9.00390625" style="3" customWidth="1"/>
    <col min="10" max="10" width="6.125" style="3" customWidth="1"/>
    <col min="11" max="11" width="6.75390625" style="3" customWidth="1"/>
    <col min="12" max="12" width="6.625" style="3" customWidth="1"/>
    <col min="13" max="13" width="8.875" style="3" customWidth="1"/>
    <col min="14" max="14" width="6.125" style="3" customWidth="1"/>
    <col min="15" max="15" width="13.625" style="3" customWidth="1"/>
    <col min="16" max="16" width="6.75390625" style="3" customWidth="1"/>
    <col min="17" max="17" width="6.625" style="3" customWidth="1"/>
    <col min="18" max="18" width="9.00390625" style="3" customWidth="1"/>
    <col min="19" max="19" width="6.125" style="3" customWidth="1"/>
    <col min="20" max="20" width="7.625" style="5" customWidth="1"/>
    <col min="21" max="21" width="7.125" style="6" customWidth="1"/>
    <col min="22" max="22" width="9.125" style="5" customWidth="1"/>
    <col min="23" max="23" width="6.125" style="3" customWidth="1"/>
    <col min="24" max="24" width="5.625" style="3" customWidth="1"/>
    <col min="25" max="25" width="16.00390625" style="3" customWidth="1"/>
    <col min="26" max="16384" width="9.00390625" style="3" customWidth="1"/>
  </cols>
  <sheetData>
    <row r="1" spans="1:25" ht="10.5" customHeight="1">
      <c r="A1" s="2" t="s">
        <v>61</v>
      </c>
      <c r="C1" s="2"/>
      <c r="L1" s="4"/>
      <c r="M1" s="98"/>
      <c r="X1" s="98"/>
      <c r="Y1" s="4" t="s">
        <v>62</v>
      </c>
    </row>
    <row r="2" spans="1:25" ht="27" customHeight="1">
      <c r="A2" s="112" t="s">
        <v>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2" t="s">
        <v>5</v>
      </c>
      <c r="Q2" s="112"/>
      <c r="R2" s="112"/>
      <c r="S2" s="112"/>
      <c r="T2" s="112"/>
      <c r="U2" s="112"/>
      <c r="V2" s="112"/>
      <c r="W2" s="112"/>
      <c r="X2" s="112"/>
      <c r="Y2" s="112"/>
    </row>
    <row r="3" spans="4:25" ht="18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8"/>
      <c r="W3" s="7"/>
      <c r="X3" s="7"/>
      <c r="Y3" s="7"/>
    </row>
    <row r="4" spans="4:25" ht="10.5" customHeight="1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2"/>
      <c r="U4" s="13"/>
      <c r="V4" s="12"/>
      <c r="W4" s="10"/>
      <c r="X4" s="10"/>
      <c r="Y4" s="10"/>
    </row>
    <row r="5" spans="1:25" s="21" customFormat="1" ht="18" customHeight="1">
      <c r="A5" s="14"/>
      <c r="B5" s="14"/>
      <c r="C5" s="14"/>
      <c r="D5" s="15"/>
      <c r="E5" s="16"/>
      <c r="F5" s="17" t="s">
        <v>81</v>
      </c>
      <c r="G5" s="109" t="s">
        <v>88</v>
      </c>
      <c r="H5" s="110"/>
      <c r="I5" s="110"/>
      <c r="J5" s="111"/>
      <c r="K5" s="109" t="s">
        <v>89</v>
      </c>
      <c r="L5" s="110"/>
      <c r="M5" s="110"/>
      <c r="N5" s="111"/>
      <c r="O5" s="18"/>
      <c r="P5" s="109" t="s">
        <v>91</v>
      </c>
      <c r="Q5" s="110"/>
      <c r="R5" s="110"/>
      <c r="S5" s="111"/>
      <c r="T5" s="109" t="s">
        <v>90</v>
      </c>
      <c r="U5" s="110"/>
      <c r="V5" s="110"/>
      <c r="W5" s="111"/>
      <c r="X5" s="19" t="s">
        <v>67</v>
      </c>
      <c r="Y5" s="20"/>
    </row>
    <row r="6" spans="1:25" s="21" customFormat="1" ht="4.5" customHeight="1">
      <c r="A6" s="15"/>
      <c r="B6" s="15"/>
      <c r="C6" s="15"/>
      <c r="D6" s="15"/>
      <c r="E6" s="22"/>
      <c r="F6" s="23"/>
      <c r="G6" s="24"/>
      <c r="H6" s="24"/>
      <c r="I6" s="24"/>
      <c r="J6" s="25"/>
      <c r="K6" s="24"/>
      <c r="L6" s="24"/>
      <c r="M6" s="24"/>
      <c r="N6" s="25"/>
      <c r="O6" s="26"/>
      <c r="P6" s="15"/>
      <c r="Q6" s="15"/>
      <c r="R6" s="15"/>
      <c r="S6" s="25"/>
      <c r="T6" s="27"/>
      <c r="U6" s="28"/>
      <c r="V6" s="27"/>
      <c r="W6" s="25"/>
      <c r="X6" s="15"/>
      <c r="Y6" s="20"/>
    </row>
    <row r="7" spans="1:25" s="21" customFormat="1" ht="14.25" customHeight="1">
      <c r="A7" s="106" t="s">
        <v>2</v>
      </c>
      <c r="B7" s="107"/>
      <c r="C7" s="107"/>
      <c r="D7" s="107"/>
      <c r="E7" s="108"/>
      <c r="F7" s="23"/>
      <c r="G7" s="17" t="s">
        <v>82</v>
      </c>
      <c r="H7" s="17" t="s">
        <v>83</v>
      </c>
      <c r="I7" s="29" t="s">
        <v>6</v>
      </c>
      <c r="J7" s="17" t="s">
        <v>84</v>
      </c>
      <c r="K7" s="17" t="s">
        <v>82</v>
      </c>
      <c r="L7" s="17" t="s">
        <v>83</v>
      </c>
      <c r="M7" s="29" t="s">
        <v>6</v>
      </c>
      <c r="N7" s="17" t="s">
        <v>66</v>
      </c>
      <c r="O7" s="101"/>
      <c r="P7" s="30" t="s">
        <v>82</v>
      </c>
      <c r="Q7" s="30" t="s">
        <v>83</v>
      </c>
      <c r="R7" s="31" t="s">
        <v>0</v>
      </c>
      <c r="S7" s="17" t="s">
        <v>66</v>
      </c>
      <c r="T7" s="32" t="s">
        <v>82</v>
      </c>
      <c r="U7" s="33" t="s">
        <v>83</v>
      </c>
      <c r="V7" s="31" t="s">
        <v>0</v>
      </c>
      <c r="W7" s="17" t="s">
        <v>66</v>
      </c>
      <c r="X7" s="34" t="s">
        <v>68</v>
      </c>
      <c r="Y7" s="35" t="s">
        <v>1</v>
      </c>
    </row>
    <row r="8" spans="1:25" s="21" customFormat="1" ht="11.25">
      <c r="A8" s="15"/>
      <c r="B8" s="15"/>
      <c r="C8" s="15"/>
      <c r="D8" s="15"/>
      <c r="E8" s="22"/>
      <c r="F8" s="113" t="s">
        <v>85</v>
      </c>
      <c r="G8" s="38" t="s">
        <v>68</v>
      </c>
      <c r="H8" s="37"/>
      <c r="I8" s="37"/>
      <c r="J8" s="36" t="s">
        <v>69</v>
      </c>
      <c r="K8" s="36" t="s">
        <v>68</v>
      </c>
      <c r="L8" s="37"/>
      <c r="M8" s="37"/>
      <c r="N8" s="36" t="s">
        <v>69</v>
      </c>
      <c r="O8" s="39"/>
      <c r="P8" s="36" t="s">
        <v>68</v>
      </c>
      <c r="Q8" s="37"/>
      <c r="R8" s="37"/>
      <c r="S8" s="36" t="s">
        <v>69</v>
      </c>
      <c r="T8" s="40" t="s">
        <v>68</v>
      </c>
      <c r="U8" s="41"/>
      <c r="V8" s="42"/>
      <c r="W8" s="36" t="s">
        <v>69</v>
      </c>
      <c r="X8" s="43" t="s">
        <v>70</v>
      </c>
      <c r="Y8" s="15"/>
    </row>
    <row r="9" spans="1:25" s="21" customFormat="1" ht="9" customHeight="1">
      <c r="A9" s="15"/>
      <c r="B9" s="15"/>
      <c r="C9" s="15"/>
      <c r="D9" s="15"/>
      <c r="E9" s="22"/>
      <c r="F9" s="114"/>
      <c r="G9" s="38" t="s">
        <v>70</v>
      </c>
      <c r="H9" s="38" t="s">
        <v>71</v>
      </c>
      <c r="I9" s="38" t="s">
        <v>64</v>
      </c>
      <c r="J9" s="38" t="s">
        <v>72</v>
      </c>
      <c r="K9" s="38" t="s">
        <v>70</v>
      </c>
      <c r="L9" s="38" t="s">
        <v>73</v>
      </c>
      <c r="M9" s="38" t="s">
        <v>74</v>
      </c>
      <c r="N9" s="38" t="s">
        <v>75</v>
      </c>
      <c r="O9" s="44"/>
      <c r="P9" s="38" t="s">
        <v>70</v>
      </c>
      <c r="Q9" s="38" t="s">
        <v>73</v>
      </c>
      <c r="R9" s="38" t="s">
        <v>74</v>
      </c>
      <c r="S9" s="38" t="s">
        <v>75</v>
      </c>
      <c r="T9" s="45" t="s">
        <v>70</v>
      </c>
      <c r="U9" s="46" t="s">
        <v>73</v>
      </c>
      <c r="V9" s="45" t="s">
        <v>74</v>
      </c>
      <c r="W9" s="38" t="s">
        <v>75</v>
      </c>
      <c r="X9" s="47"/>
      <c r="Y9" s="15"/>
    </row>
    <row r="10" spans="1:25" s="54" customFormat="1" ht="3.75" customHeight="1">
      <c r="A10" s="48"/>
      <c r="B10" s="48"/>
      <c r="C10" s="48"/>
      <c r="D10" s="48"/>
      <c r="E10" s="49"/>
      <c r="F10" s="50"/>
      <c r="G10" s="50"/>
      <c r="H10" s="50"/>
      <c r="I10" s="50"/>
      <c r="J10" s="51"/>
      <c r="K10" s="50"/>
      <c r="L10" s="50"/>
      <c r="M10" s="50"/>
      <c r="N10" s="51"/>
      <c r="O10" s="39"/>
      <c r="P10" s="50"/>
      <c r="Q10" s="50"/>
      <c r="R10" s="50"/>
      <c r="S10" s="51"/>
      <c r="T10" s="52"/>
      <c r="U10" s="53"/>
      <c r="V10" s="52"/>
      <c r="W10" s="51"/>
      <c r="X10" s="49"/>
      <c r="Y10" s="48"/>
    </row>
    <row r="11" spans="4:25" s="55" customFormat="1" ht="9.75" customHeight="1">
      <c r="D11" s="56"/>
      <c r="E11" s="57"/>
      <c r="H11" s="58" t="s">
        <v>86</v>
      </c>
      <c r="I11" s="59" t="s">
        <v>65</v>
      </c>
      <c r="J11" s="58" t="s">
        <v>76</v>
      </c>
      <c r="L11" s="58" t="s">
        <v>86</v>
      </c>
      <c r="M11" s="59" t="s">
        <v>65</v>
      </c>
      <c r="N11" s="58" t="s">
        <v>76</v>
      </c>
      <c r="O11" s="58"/>
      <c r="Q11" s="58" t="s">
        <v>86</v>
      </c>
      <c r="R11" s="59" t="s">
        <v>65</v>
      </c>
      <c r="S11" s="58" t="s">
        <v>76</v>
      </c>
      <c r="T11" s="60"/>
      <c r="U11" s="61" t="s">
        <v>86</v>
      </c>
      <c r="V11" s="62" t="s">
        <v>65</v>
      </c>
      <c r="W11" s="58" t="s">
        <v>76</v>
      </c>
      <c r="X11" s="58"/>
      <c r="Y11" s="63"/>
    </row>
    <row r="12" spans="4:25" s="55" customFormat="1" ht="8.25" customHeight="1">
      <c r="D12" s="56"/>
      <c r="E12" s="57"/>
      <c r="H12" s="58" t="s">
        <v>77</v>
      </c>
      <c r="I12" s="58" t="s">
        <v>78</v>
      </c>
      <c r="J12" s="58"/>
      <c r="L12" s="58" t="s">
        <v>77</v>
      </c>
      <c r="M12" s="58" t="s">
        <v>78</v>
      </c>
      <c r="N12" s="58"/>
      <c r="O12" s="58"/>
      <c r="Q12" s="58" t="s">
        <v>77</v>
      </c>
      <c r="R12" s="58" t="s">
        <v>78</v>
      </c>
      <c r="S12" s="58"/>
      <c r="T12" s="60"/>
      <c r="U12" s="61" t="s">
        <v>77</v>
      </c>
      <c r="V12" s="60" t="s">
        <v>78</v>
      </c>
      <c r="W12" s="58"/>
      <c r="X12" s="58"/>
      <c r="Y12" s="63"/>
    </row>
    <row r="13" spans="2:25" s="21" customFormat="1" ht="15.75" customHeight="1">
      <c r="B13" s="102" t="s">
        <v>7</v>
      </c>
      <c r="C13" s="103"/>
      <c r="D13" s="103"/>
      <c r="E13" s="64"/>
      <c r="F13" s="65"/>
      <c r="G13" s="66"/>
      <c r="H13" s="66"/>
      <c r="I13" s="66">
        <v>391481223.26959</v>
      </c>
      <c r="J13" s="67">
        <v>100</v>
      </c>
      <c r="K13" s="66"/>
      <c r="L13" s="66"/>
      <c r="M13" s="66">
        <v>363791073.29562</v>
      </c>
      <c r="N13" s="67">
        <v>100</v>
      </c>
      <c r="O13" s="67"/>
      <c r="P13" s="67"/>
      <c r="Q13" s="67"/>
      <c r="R13" s="66">
        <v>352689978.9</v>
      </c>
      <c r="S13" s="67">
        <v>100</v>
      </c>
      <c r="T13" s="68"/>
      <c r="U13" s="68"/>
      <c r="V13" s="68">
        <v>350477906</v>
      </c>
      <c r="W13" s="67">
        <f>V13/V$13*100</f>
        <v>100</v>
      </c>
      <c r="X13" s="65"/>
      <c r="Y13" s="69" t="s">
        <v>8</v>
      </c>
    </row>
    <row r="14" spans="4:25" s="21" customFormat="1" ht="15.75" customHeight="1">
      <c r="D14" s="72"/>
      <c r="E14" s="73"/>
      <c r="F14" s="71"/>
      <c r="G14" s="74"/>
      <c r="H14" s="74"/>
      <c r="I14" s="74"/>
      <c r="J14" s="75"/>
      <c r="K14" s="74"/>
      <c r="L14" s="74"/>
      <c r="M14" s="74"/>
      <c r="N14" s="75"/>
      <c r="O14" s="75"/>
      <c r="P14" s="75"/>
      <c r="Q14" s="75"/>
      <c r="R14" s="74"/>
      <c r="S14" s="75"/>
      <c r="T14" s="76"/>
      <c r="U14" s="76"/>
      <c r="V14" s="76"/>
      <c r="W14" s="75"/>
      <c r="X14" s="71"/>
      <c r="Y14" s="77"/>
    </row>
    <row r="15" spans="2:25" s="21" customFormat="1" ht="15.75" customHeight="1">
      <c r="B15" s="78" t="s">
        <v>79</v>
      </c>
      <c r="C15" s="104" t="s">
        <v>9</v>
      </c>
      <c r="D15" s="105"/>
      <c r="E15" s="73"/>
      <c r="F15" s="71"/>
      <c r="G15" s="74"/>
      <c r="H15" s="74" t="s">
        <v>63</v>
      </c>
      <c r="I15" s="74">
        <v>170523785.26959</v>
      </c>
      <c r="J15" s="75">
        <v>43.5586115332434</v>
      </c>
      <c r="K15" s="74"/>
      <c r="L15" s="74"/>
      <c r="M15" s="74">
        <v>165214486.52462</v>
      </c>
      <c r="N15" s="75">
        <v>45.41466205531799</v>
      </c>
      <c r="O15" s="75"/>
      <c r="P15" s="75"/>
      <c r="Q15" s="75"/>
      <c r="R15" s="74">
        <v>160758570</v>
      </c>
      <c r="S15" s="75">
        <f>R15/R$13*100</f>
        <v>45.580702491572836</v>
      </c>
      <c r="T15" s="76"/>
      <c r="U15" s="76"/>
      <c r="V15" s="76">
        <v>151853269.30552796</v>
      </c>
      <c r="W15" s="75">
        <f>V15/V$13*100</f>
        <v>43.32748704151638</v>
      </c>
      <c r="X15" s="71"/>
      <c r="Y15" s="77" t="s">
        <v>10</v>
      </c>
    </row>
    <row r="16" spans="4:25" s="21" customFormat="1" ht="15.75" customHeight="1">
      <c r="D16" s="72"/>
      <c r="E16" s="73"/>
      <c r="F16" s="71"/>
      <c r="G16" s="74"/>
      <c r="H16" s="74"/>
      <c r="I16" s="74"/>
      <c r="J16" s="75"/>
      <c r="K16" s="74"/>
      <c r="L16" s="74"/>
      <c r="M16" s="74"/>
      <c r="N16" s="75"/>
      <c r="O16" s="75"/>
      <c r="P16" s="75"/>
      <c r="Q16" s="75"/>
      <c r="R16" s="75"/>
      <c r="S16" s="75"/>
      <c r="T16" s="76"/>
      <c r="U16" s="76"/>
      <c r="V16" s="76"/>
      <c r="W16" s="75"/>
      <c r="X16" s="71"/>
      <c r="Y16" s="77"/>
    </row>
    <row r="17" spans="3:25" s="21" customFormat="1" ht="15.75" customHeight="1">
      <c r="C17" s="78">
        <v>1</v>
      </c>
      <c r="D17" s="79" t="s">
        <v>11</v>
      </c>
      <c r="E17" s="73"/>
      <c r="F17" s="80" t="s">
        <v>87</v>
      </c>
      <c r="G17" s="74">
        <v>1558593.791</v>
      </c>
      <c r="H17" s="74">
        <v>23597.60908350751</v>
      </c>
      <c r="I17" s="74">
        <v>36779170</v>
      </c>
      <c r="J17" s="75">
        <v>9.394874597771539</v>
      </c>
      <c r="K17" s="74">
        <v>1540122</v>
      </c>
      <c r="L17" s="74">
        <v>22510.910823947714</v>
      </c>
      <c r="M17" s="74">
        <v>34669549</v>
      </c>
      <c r="N17" s="75">
        <v>9.530071391231527</v>
      </c>
      <c r="O17" s="75"/>
      <c r="P17" s="74">
        <v>1396274</v>
      </c>
      <c r="Q17" s="74">
        <v>23511.402131673298</v>
      </c>
      <c r="R17" s="74">
        <v>32828359.5</v>
      </c>
      <c r="S17" s="75">
        <v>9.305617465305115</v>
      </c>
      <c r="T17" s="76">
        <v>1460670</v>
      </c>
      <c r="U17" s="76">
        <v>21920</v>
      </c>
      <c r="V17" s="76">
        <v>32018299</v>
      </c>
      <c r="W17" s="75">
        <f>V17/V$13*100</f>
        <v>9.13561124734636</v>
      </c>
      <c r="X17" s="81" t="s">
        <v>80</v>
      </c>
      <c r="Y17" s="99" t="s">
        <v>12</v>
      </c>
    </row>
    <row r="18" spans="4:25" s="21" customFormat="1" ht="15.75" customHeight="1">
      <c r="D18" s="72"/>
      <c r="E18" s="73"/>
      <c r="F18" s="78"/>
      <c r="G18" s="74"/>
      <c r="H18" s="74"/>
      <c r="I18" s="74"/>
      <c r="J18" s="75"/>
      <c r="K18" s="74"/>
      <c r="L18" s="74"/>
      <c r="M18" s="74"/>
      <c r="N18" s="75"/>
      <c r="O18" s="75"/>
      <c r="P18" s="75"/>
      <c r="Q18" s="75"/>
      <c r="R18" s="75"/>
      <c r="S18" s="75"/>
      <c r="T18" s="76"/>
      <c r="U18" s="76"/>
      <c r="V18" s="76"/>
      <c r="W18" s="75"/>
      <c r="X18" s="81"/>
      <c r="Y18" s="99"/>
    </row>
    <row r="19" spans="2:25" s="21" customFormat="1" ht="15.75" customHeight="1">
      <c r="B19" s="78"/>
      <c r="C19" s="78">
        <v>2</v>
      </c>
      <c r="D19" s="79" t="s">
        <v>13</v>
      </c>
      <c r="E19" s="73"/>
      <c r="F19" s="71"/>
      <c r="G19" s="74"/>
      <c r="H19" s="74"/>
      <c r="I19" s="74">
        <v>8979942.6</v>
      </c>
      <c r="J19" s="75">
        <v>2.293837371049605</v>
      </c>
      <c r="K19" s="74"/>
      <c r="L19" s="74"/>
      <c r="M19" s="74">
        <v>9050449.1</v>
      </c>
      <c r="N19" s="75">
        <v>2.48781505769536</v>
      </c>
      <c r="O19" s="75"/>
      <c r="P19" s="75"/>
      <c r="Q19" s="75"/>
      <c r="R19" s="74">
        <v>7369671.416599999</v>
      </c>
      <c r="S19" s="75">
        <v>2.0890274169159393</v>
      </c>
      <c r="T19" s="76"/>
      <c r="U19" s="76"/>
      <c r="V19" s="76">
        <v>8081184.302744999</v>
      </c>
      <c r="W19" s="75">
        <f aca="true" t="shared" si="0" ref="W19:W27">V19/V$13*100</f>
        <v>2.305761408750542</v>
      </c>
      <c r="X19" s="81"/>
      <c r="Y19" s="99" t="s">
        <v>14</v>
      </c>
    </row>
    <row r="20" spans="4:25" s="21" customFormat="1" ht="15.75" customHeight="1">
      <c r="D20" s="79" t="s">
        <v>15</v>
      </c>
      <c r="E20" s="73"/>
      <c r="F20" s="80" t="s">
        <v>87</v>
      </c>
      <c r="G20" s="74">
        <v>88994</v>
      </c>
      <c r="H20" s="74">
        <v>15000</v>
      </c>
      <c r="I20" s="74">
        <v>1334910</v>
      </c>
      <c r="J20" s="75">
        <v>0.34098953427473233</v>
      </c>
      <c r="K20" s="74">
        <v>72672</v>
      </c>
      <c r="L20" s="74">
        <v>15000</v>
      </c>
      <c r="M20" s="74">
        <v>1090080</v>
      </c>
      <c r="N20" s="75">
        <v>0.2996445157724337</v>
      </c>
      <c r="O20" s="75"/>
      <c r="P20" s="74">
        <v>59222.918</v>
      </c>
      <c r="Q20" s="74">
        <v>15000</v>
      </c>
      <c r="R20" s="74">
        <v>888343.77</v>
      </c>
      <c r="S20" s="75">
        <v>0.25181237890693225</v>
      </c>
      <c r="T20" s="76">
        <v>60229.515</v>
      </c>
      <c r="U20" s="76">
        <v>14539</v>
      </c>
      <c r="V20" s="76">
        <v>875676.9185850001</v>
      </c>
      <c r="W20" s="75">
        <f t="shared" si="0"/>
        <v>0.24985224563199715</v>
      </c>
      <c r="X20" s="81" t="s">
        <v>80</v>
      </c>
      <c r="Y20" s="82" t="s">
        <v>16</v>
      </c>
    </row>
    <row r="21" spans="4:25" s="21" customFormat="1" ht="15.75" customHeight="1">
      <c r="D21" s="79" t="s">
        <v>17</v>
      </c>
      <c r="E21" s="73"/>
      <c r="F21" s="80" t="s">
        <v>87</v>
      </c>
      <c r="G21" s="74">
        <v>112201</v>
      </c>
      <c r="H21" s="74">
        <v>15700</v>
      </c>
      <c r="I21" s="74">
        <v>1761555.7</v>
      </c>
      <c r="J21" s="75">
        <v>0.4499719514738822</v>
      </c>
      <c r="K21" s="74">
        <v>105643</v>
      </c>
      <c r="L21" s="74">
        <v>15900</v>
      </c>
      <c r="M21" s="74">
        <v>1679723.7</v>
      </c>
      <c r="N21" s="75">
        <v>0.46172757478164966</v>
      </c>
      <c r="O21" s="75"/>
      <c r="P21" s="74">
        <v>106772.216</v>
      </c>
      <c r="Q21" s="74">
        <v>15900</v>
      </c>
      <c r="R21" s="74">
        <v>1697678.2344000002</v>
      </c>
      <c r="S21" s="75">
        <v>0.48122856180190765</v>
      </c>
      <c r="T21" s="76">
        <v>128685.296</v>
      </c>
      <c r="U21" s="76">
        <v>11000</v>
      </c>
      <c r="V21" s="76">
        <v>1415538.256</v>
      </c>
      <c r="W21" s="75">
        <f t="shared" si="0"/>
        <v>0.4038880145557592</v>
      </c>
      <c r="X21" s="81" t="s">
        <v>80</v>
      </c>
      <c r="Y21" s="82" t="s">
        <v>18</v>
      </c>
    </row>
    <row r="22" spans="4:25" s="21" customFormat="1" ht="15.75" customHeight="1">
      <c r="D22" s="79" t="s">
        <v>19</v>
      </c>
      <c r="E22" s="73"/>
      <c r="F22" s="80" t="s">
        <v>87</v>
      </c>
      <c r="G22" s="74">
        <v>218584</v>
      </c>
      <c r="H22" s="74">
        <v>9000</v>
      </c>
      <c r="I22" s="74">
        <v>1967256</v>
      </c>
      <c r="J22" s="75">
        <v>0.5025160551941126</v>
      </c>
      <c r="K22" s="74">
        <v>197837</v>
      </c>
      <c r="L22" s="74">
        <v>9600</v>
      </c>
      <c r="M22" s="74">
        <v>1899235.2</v>
      </c>
      <c r="N22" s="75">
        <v>0.5220675655382736</v>
      </c>
      <c r="O22" s="75"/>
      <c r="P22" s="74">
        <v>188716.42</v>
      </c>
      <c r="Q22" s="74">
        <v>9500</v>
      </c>
      <c r="R22" s="74">
        <v>1792805.99</v>
      </c>
      <c r="S22" s="75">
        <v>0.5081937381746909</v>
      </c>
      <c r="T22" s="76">
        <v>191447.969</v>
      </c>
      <c r="U22" s="76">
        <v>9140</v>
      </c>
      <c r="V22" s="76">
        <v>1749834.4366600001</v>
      </c>
      <c r="W22" s="75">
        <f t="shared" si="0"/>
        <v>0.49927096878397814</v>
      </c>
      <c r="X22" s="81" t="s">
        <v>80</v>
      </c>
      <c r="Y22" s="99" t="s">
        <v>20</v>
      </c>
    </row>
    <row r="23" spans="4:25" s="21" customFormat="1" ht="15.75" customHeight="1">
      <c r="D23" s="79" t="s">
        <v>21</v>
      </c>
      <c r="E23" s="73"/>
      <c r="F23" s="80" t="s">
        <v>87</v>
      </c>
      <c r="G23" s="74">
        <v>67157</v>
      </c>
      <c r="H23" s="74">
        <v>44500</v>
      </c>
      <c r="I23" s="74">
        <v>2988486.5</v>
      </c>
      <c r="J23" s="75">
        <v>0.7633792688805424</v>
      </c>
      <c r="K23" s="74">
        <v>79127</v>
      </c>
      <c r="L23" s="74">
        <v>45500</v>
      </c>
      <c r="M23" s="74">
        <v>3600278.5</v>
      </c>
      <c r="N23" s="75">
        <v>0.9896555370049942</v>
      </c>
      <c r="O23" s="75"/>
      <c r="P23" s="74">
        <v>56087.411</v>
      </c>
      <c r="Q23" s="74">
        <v>42200</v>
      </c>
      <c r="R23" s="74">
        <v>2366888.7441999996</v>
      </c>
      <c r="S23" s="75">
        <v>0.6709248214630281</v>
      </c>
      <c r="T23" s="76">
        <v>77454.536</v>
      </c>
      <c r="U23" s="76">
        <v>43000</v>
      </c>
      <c r="V23" s="76">
        <v>3330545.0479999995</v>
      </c>
      <c r="W23" s="75">
        <f t="shared" si="0"/>
        <v>0.9502867344796335</v>
      </c>
      <c r="X23" s="81" t="s">
        <v>80</v>
      </c>
      <c r="Y23" s="99" t="s">
        <v>22</v>
      </c>
    </row>
    <row r="24" spans="4:25" s="21" customFormat="1" ht="15.75" customHeight="1">
      <c r="D24" s="79" t="s">
        <v>23</v>
      </c>
      <c r="E24" s="73"/>
      <c r="F24" s="80" t="s">
        <v>87</v>
      </c>
      <c r="G24" s="74">
        <v>33579</v>
      </c>
      <c r="H24" s="74">
        <v>14000</v>
      </c>
      <c r="I24" s="74">
        <v>470106</v>
      </c>
      <c r="J24" s="75">
        <v>0.12008392026410566</v>
      </c>
      <c r="K24" s="74">
        <v>26456</v>
      </c>
      <c r="L24" s="74">
        <v>14000</v>
      </c>
      <c r="M24" s="74">
        <v>370384</v>
      </c>
      <c r="N24" s="75">
        <v>0.10181228380472726</v>
      </c>
      <c r="O24" s="75"/>
      <c r="P24" s="74">
        <v>21651.618</v>
      </c>
      <c r="Q24" s="74">
        <v>14000</v>
      </c>
      <c r="R24" s="74">
        <v>303122.652</v>
      </c>
      <c r="S24" s="75">
        <v>0.08592398424846068</v>
      </c>
      <c r="T24" s="76">
        <v>17918.365</v>
      </c>
      <c r="U24" s="76">
        <v>14000</v>
      </c>
      <c r="V24" s="76">
        <v>250857.11</v>
      </c>
      <c r="W24" s="75">
        <f t="shared" si="0"/>
        <v>0.07157572723000691</v>
      </c>
      <c r="X24" s="81" t="s">
        <v>80</v>
      </c>
      <c r="Y24" s="99" t="s">
        <v>24</v>
      </c>
    </row>
    <row r="25" spans="4:25" s="21" customFormat="1" ht="15.75" customHeight="1">
      <c r="D25" s="79" t="s">
        <v>25</v>
      </c>
      <c r="E25" s="73"/>
      <c r="F25" s="80" t="s">
        <v>87</v>
      </c>
      <c r="G25" s="74">
        <v>8241</v>
      </c>
      <c r="H25" s="74">
        <v>47800</v>
      </c>
      <c r="I25" s="74">
        <v>393919.8</v>
      </c>
      <c r="J25" s="75">
        <v>0.10062291026630686</v>
      </c>
      <c r="K25" s="74">
        <v>6946</v>
      </c>
      <c r="L25" s="74">
        <v>48100</v>
      </c>
      <c r="M25" s="74">
        <v>334102.6</v>
      </c>
      <c r="N25" s="75">
        <v>0.09183914189354093</v>
      </c>
      <c r="O25" s="75"/>
      <c r="P25" s="74">
        <v>4234.592</v>
      </c>
      <c r="Q25" s="74">
        <v>58000</v>
      </c>
      <c r="R25" s="74">
        <v>245606.33599999998</v>
      </c>
      <c r="S25" s="75">
        <v>0.06962025043838076</v>
      </c>
      <c r="T25" s="76">
        <v>7269.819</v>
      </c>
      <c r="U25" s="76">
        <v>54000</v>
      </c>
      <c r="V25" s="76">
        <v>392570.226</v>
      </c>
      <c r="W25" s="75">
        <f t="shared" si="0"/>
        <v>0.11200997816963676</v>
      </c>
      <c r="X25" s="81" t="s">
        <v>80</v>
      </c>
      <c r="Y25" s="99" t="s">
        <v>26</v>
      </c>
    </row>
    <row r="26" spans="4:25" s="21" customFormat="1" ht="15.75" customHeight="1">
      <c r="D26" s="79" t="s">
        <v>27</v>
      </c>
      <c r="E26" s="73"/>
      <c r="F26" s="80" t="s">
        <v>87</v>
      </c>
      <c r="G26" s="74">
        <v>352</v>
      </c>
      <c r="H26" s="74">
        <v>25000</v>
      </c>
      <c r="I26" s="74">
        <v>8800</v>
      </c>
      <c r="J26" s="75">
        <v>0.002247872816607595</v>
      </c>
      <c r="K26" s="74">
        <v>295</v>
      </c>
      <c r="L26" s="74">
        <v>25000</v>
      </c>
      <c r="M26" s="74">
        <v>7375</v>
      </c>
      <c r="N26" s="75">
        <v>0.002027262498001705</v>
      </c>
      <c r="O26" s="75"/>
      <c r="P26" s="74">
        <v>327.994</v>
      </c>
      <c r="Q26" s="74">
        <v>25000</v>
      </c>
      <c r="R26" s="74">
        <v>8199.85</v>
      </c>
      <c r="S26" s="75">
        <v>0.002324352131360147</v>
      </c>
      <c r="T26" s="76">
        <v>368.394</v>
      </c>
      <c r="U26" s="76">
        <v>25000</v>
      </c>
      <c r="V26" s="76">
        <v>9209.85</v>
      </c>
      <c r="W26" s="75">
        <f t="shared" si="0"/>
        <v>0.0026277975993157184</v>
      </c>
      <c r="X26" s="81" t="s">
        <v>80</v>
      </c>
      <c r="Y26" s="99" t="s">
        <v>28</v>
      </c>
    </row>
    <row r="27" spans="4:25" s="21" customFormat="1" ht="15.75" customHeight="1">
      <c r="D27" s="79" t="s">
        <v>29</v>
      </c>
      <c r="E27" s="73"/>
      <c r="F27" s="80" t="s">
        <v>87</v>
      </c>
      <c r="G27" s="74">
        <v>1843</v>
      </c>
      <c r="H27" s="74">
        <v>29793.054801953338</v>
      </c>
      <c r="I27" s="74">
        <v>54908.6</v>
      </c>
      <c r="J27" s="75">
        <v>0.014025857879315883</v>
      </c>
      <c r="K27" s="74">
        <v>2319</v>
      </c>
      <c r="L27" s="74">
        <v>29870.677015955156</v>
      </c>
      <c r="M27" s="74">
        <v>69270.1</v>
      </c>
      <c r="N27" s="75">
        <v>0.019041176401739378</v>
      </c>
      <c r="O27" s="75"/>
      <c r="P27" s="74">
        <v>2305.225</v>
      </c>
      <c r="Q27" s="74">
        <v>29075.617347547417</v>
      </c>
      <c r="R27" s="74">
        <v>67025.84</v>
      </c>
      <c r="S27" s="75">
        <v>0.01899932975117889</v>
      </c>
      <c r="T27" s="76">
        <v>2128.753</v>
      </c>
      <c r="U27" s="76">
        <v>26753.905925205974</v>
      </c>
      <c r="V27" s="76">
        <v>56952.4575</v>
      </c>
      <c r="W27" s="75">
        <f t="shared" si="0"/>
        <v>0.016249942300214495</v>
      </c>
      <c r="X27" s="81" t="s">
        <v>80</v>
      </c>
      <c r="Y27" s="99" t="s">
        <v>30</v>
      </c>
    </row>
    <row r="28" spans="4:25" s="21" customFormat="1" ht="15.75" customHeight="1">
      <c r="D28" s="72"/>
      <c r="E28" s="73"/>
      <c r="F28" s="78"/>
      <c r="G28" s="74"/>
      <c r="H28" s="74"/>
      <c r="I28" s="74"/>
      <c r="J28" s="75"/>
      <c r="K28" s="74"/>
      <c r="L28" s="74"/>
      <c r="M28" s="74"/>
      <c r="N28" s="75"/>
      <c r="O28" s="75"/>
      <c r="P28" s="75"/>
      <c r="Q28" s="75"/>
      <c r="R28" s="75"/>
      <c r="S28" s="75"/>
      <c r="T28" s="76"/>
      <c r="U28" s="76"/>
      <c r="V28" s="76"/>
      <c r="W28" s="75"/>
      <c r="X28" s="81"/>
      <c r="Y28" s="99"/>
    </row>
    <row r="29" spans="3:25" s="21" customFormat="1" ht="15.75" customHeight="1">
      <c r="C29" s="78">
        <v>3</v>
      </c>
      <c r="D29" s="79" t="s">
        <v>31</v>
      </c>
      <c r="E29" s="73"/>
      <c r="F29" s="71"/>
      <c r="G29" s="74"/>
      <c r="H29" s="74"/>
      <c r="I29" s="74">
        <v>12934969.686590001</v>
      </c>
      <c r="J29" s="75">
        <v>3.304109857060105</v>
      </c>
      <c r="K29" s="74"/>
      <c r="L29" s="74"/>
      <c r="M29" s="74">
        <v>13105367.42462</v>
      </c>
      <c r="N29" s="75">
        <v>3.6024433766054664</v>
      </c>
      <c r="O29" s="75"/>
      <c r="P29" s="75"/>
      <c r="Q29" s="75"/>
      <c r="R29" s="74">
        <v>10814535.66633</v>
      </c>
      <c r="S29" s="75">
        <v>3.0655181528569995</v>
      </c>
      <c r="T29" s="76"/>
      <c r="U29" s="76"/>
      <c r="V29" s="76">
        <v>8813296.93118295</v>
      </c>
      <c r="W29" s="75">
        <f aca="true" t="shared" si="1" ref="W29:W35">V29/V$13*100</f>
        <v>2.5146512177526392</v>
      </c>
      <c r="X29" s="81"/>
      <c r="Y29" s="99" t="s">
        <v>32</v>
      </c>
    </row>
    <row r="30" spans="4:25" s="21" customFormat="1" ht="15.75" customHeight="1">
      <c r="D30" s="79" t="s">
        <v>33</v>
      </c>
      <c r="E30" s="73"/>
      <c r="F30" s="80" t="s">
        <v>87</v>
      </c>
      <c r="G30" s="74">
        <v>3255782.7739999993</v>
      </c>
      <c r="H30" s="74">
        <v>1230.9999997561265</v>
      </c>
      <c r="I30" s="74">
        <v>4007868.594</v>
      </c>
      <c r="J30" s="75">
        <v>1.023770325566807</v>
      </c>
      <c r="K30" s="74">
        <v>2893762.3710000003</v>
      </c>
      <c r="L30" s="74">
        <v>1433.3561185145425</v>
      </c>
      <c r="M30" s="74">
        <v>4147792</v>
      </c>
      <c r="N30" s="75">
        <v>1.140157718116812</v>
      </c>
      <c r="O30" s="75"/>
      <c r="P30" s="74">
        <v>2180287.64</v>
      </c>
      <c r="Q30" s="74">
        <v>1183</v>
      </c>
      <c r="R30" s="74">
        <v>2579280.2781200004</v>
      </c>
      <c r="S30" s="75">
        <v>0.731129912354911</v>
      </c>
      <c r="T30" s="76">
        <v>1973050.861</v>
      </c>
      <c r="U30" s="76">
        <v>833.3</v>
      </c>
      <c r="V30" s="76">
        <v>1644143.2824712999</v>
      </c>
      <c r="W30" s="75">
        <f t="shared" si="1"/>
        <v>0.46911467294354925</v>
      </c>
      <c r="X30" s="81" t="s">
        <v>80</v>
      </c>
      <c r="Y30" s="99" t="s">
        <v>34</v>
      </c>
    </row>
    <row r="31" spans="4:25" s="21" customFormat="1" ht="15.75" customHeight="1">
      <c r="D31" s="79" t="s">
        <v>35</v>
      </c>
      <c r="E31" s="73"/>
      <c r="F31" s="80" t="s">
        <v>87</v>
      </c>
      <c r="G31" s="74">
        <v>149705</v>
      </c>
      <c r="H31" s="74">
        <v>10200</v>
      </c>
      <c r="I31" s="74">
        <v>1526991</v>
      </c>
      <c r="J31" s="75">
        <v>0.3900547227391418</v>
      </c>
      <c r="K31" s="74">
        <v>124965</v>
      </c>
      <c r="L31" s="74">
        <v>10800</v>
      </c>
      <c r="M31" s="74">
        <v>1349622</v>
      </c>
      <c r="N31" s="75">
        <v>0.3709882124851603</v>
      </c>
      <c r="O31" s="75"/>
      <c r="P31" s="74">
        <v>122701.412</v>
      </c>
      <c r="Q31" s="74">
        <v>11000</v>
      </c>
      <c r="R31" s="74">
        <v>1349715.532</v>
      </c>
      <c r="S31" s="75">
        <v>0.3825940930058592</v>
      </c>
      <c r="T31" s="76">
        <v>122679.868</v>
      </c>
      <c r="U31" s="76">
        <v>8500</v>
      </c>
      <c r="V31" s="76">
        <v>1042778.878</v>
      </c>
      <c r="W31" s="75">
        <f t="shared" si="1"/>
        <v>0.29753056045706916</v>
      </c>
      <c r="X31" s="81" t="s">
        <v>80</v>
      </c>
      <c r="Y31" s="99" t="s">
        <v>36</v>
      </c>
    </row>
    <row r="32" spans="4:25" s="21" customFormat="1" ht="15.75" customHeight="1">
      <c r="D32" s="79" t="s">
        <v>37</v>
      </c>
      <c r="E32" s="73"/>
      <c r="F32" s="80" t="s">
        <v>87</v>
      </c>
      <c r="G32" s="74">
        <v>21119</v>
      </c>
      <c r="H32" s="74">
        <v>180500</v>
      </c>
      <c r="I32" s="74">
        <v>3811979.5</v>
      </c>
      <c r="J32" s="75">
        <v>0.9737323972176604</v>
      </c>
      <c r="K32" s="74">
        <v>20349</v>
      </c>
      <c r="L32" s="74">
        <v>180600</v>
      </c>
      <c r="M32" s="74">
        <v>3675029.4</v>
      </c>
      <c r="N32" s="75">
        <v>1.0102032924303332</v>
      </c>
      <c r="O32" s="75"/>
      <c r="P32" s="74">
        <v>19836.646</v>
      </c>
      <c r="Q32" s="74">
        <v>180000</v>
      </c>
      <c r="R32" s="74">
        <v>3570596.28</v>
      </c>
      <c r="S32" s="75">
        <v>1.0121310845496703</v>
      </c>
      <c r="T32" s="76">
        <v>20345.293</v>
      </c>
      <c r="U32" s="76">
        <v>150000</v>
      </c>
      <c r="V32" s="76">
        <v>3051793.95</v>
      </c>
      <c r="W32" s="75">
        <f t="shared" si="1"/>
        <v>0.8707521637612159</v>
      </c>
      <c r="X32" s="81" t="s">
        <v>80</v>
      </c>
      <c r="Y32" s="99" t="s">
        <v>38</v>
      </c>
    </row>
    <row r="33" spans="4:25" s="21" customFormat="1" ht="15.75" customHeight="1">
      <c r="D33" s="79" t="s">
        <v>39</v>
      </c>
      <c r="E33" s="73"/>
      <c r="F33" s="80" t="s">
        <v>87</v>
      </c>
      <c r="G33" s="74">
        <v>9295.3868</v>
      </c>
      <c r="H33" s="74">
        <v>191307.39052085494</v>
      </c>
      <c r="I33" s="74">
        <v>1778276.19259</v>
      </c>
      <c r="J33" s="75">
        <v>0.454243035652672</v>
      </c>
      <c r="K33" s="74">
        <v>11509.6696</v>
      </c>
      <c r="L33" s="74">
        <v>192488.79434558228</v>
      </c>
      <c r="M33" s="74">
        <v>2215482.42462</v>
      </c>
      <c r="N33" s="75">
        <v>0.6089985673781716</v>
      </c>
      <c r="O33" s="75"/>
      <c r="P33" s="74">
        <v>9214.693</v>
      </c>
      <c r="Q33" s="74">
        <v>192170</v>
      </c>
      <c r="R33" s="74">
        <v>1770787.55381</v>
      </c>
      <c r="S33" s="75">
        <v>0.5019523314309768</v>
      </c>
      <c r="T33" s="76">
        <v>7577.7905</v>
      </c>
      <c r="U33" s="76">
        <v>194129.3</v>
      </c>
      <c r="V33" s="76">
        <v>1471071.1653116501</v>
      </c>
      <c r="W33" s="75">
        <f t="shared" si="1"/>
        <v>0.41973292470871193</v>
      </c>
      <c r="X33" s="81" t="s">
        <v>80</v>
      </c>
      <c r="Y33" s="99" t="s">
        <v>40</v>
      </c>
    </row>
    <row r="34" spans="4:25" s="21" customFormat="1" ht="15.75" customHeight="1">
      <c r="D34" s="79" t="s">
        <v>41</v>
      </c>
      <c r="E34" s="73"/>
      <c r="F34" s="80" t="s">
        <v>87</v>
      </c>
      <c r="G34" s="74">
        <v>458</v>
      </c>
      <c r="H34" s="74">
        <v>140700</v>
      </c>
      <c r="I34" s="74">
        <v>64440.6</v>
      </c>
      <c r="J34" s="75">
        <v>0.016460712843850384</v>
      </c>
      <c r="K34" s="74">
        <v>629</v>
      </c>
      <c r="L34" s="74">
        <v>140600</v>
      </c>
      <c r="M34" s="74">
        <v>88437.4</v>
      </c>
      <c r="N34" s="75">
        <v>0.02430994229705437</v>
      </c>
      <c r="O34" s="75"/>
      <c r="P34" s="74">
        <v>615.128</v>
      </c>
      <c r="Q34" s="74">
        <v>140800</v>
      </c>
      <c r="R34" s="74">
        <v>86610.0224</v>
      </c>
      <c r="S34" s="75">
        <v>0.024550716191465708</v>
      </c>
      <c r="T34" s="76">
        <v>531.132</v>
      </c>
      <c r="U34" s="76">
        <v>130000</v>
      </c>
      <c r="V34" s="76">
        <v>69047.16</v>
      </c>
      <c r="W34" s="75">
        <f t="shared" si="1"/>
        <v>0.01970085954576549</v>
      </c>
      <c r="X34" s="81" t="s">
        <v>80</v>
      </c>
      <c r="Y34" s="99" t="s">
        <v>42</v>
      </c>
    </row>
    <row r="35" spans="4:25" s="21" customFormat="1" ht="15.75" customHeight="1">
      <c r="D35" s="79" t="s">
        <v>29</v>
      </c>
      <c r="E35" s="73"/>
      <c r="F35" s="80" t="s">
        <v>87</v>
      </c>
      <c r="G35" s="74">
        <v>35282</v>
      </c>
      <c r="H35" s="74">
        <v>49470.37582903464</v>
      </c>
      <c r="I35" s="74">
        <v>1745413.8</v>
      </c>
      <c r="J35" s="75">
        <v>0.44584866303997334</v>
      </c>
      <c r="K35" s="74">
        <v>32982.3</v>
      </c>
      <c r="L35" s="74">
        <v>49390.25477301461</v>
      </c>
      <c r="M35" s="74">
        <v>1629004.2</v>
      </c>
      <c r="N35" s="75">
        <v>0.44778564389793474</v>
      </c>
      <c r="O35" s="75"/>
      <c r="P35" s="74">
        <v>30265.296</v>
      </c>
      <c r="Q35" s="74">
        <v>48158.987111839255</v>
      </c>
      <c r="R35" s="74">
        <v>1457546</v>
      </c>
      <c r="S35" s="75">
        <v>0.41316001532411656</v>
      </c>
      <c r="T35" s="76">
        <v>33249.357</v>
      </c>
      <c r="U35" s="76">
        <v>46150.14044933259</v>
      </c>
      <c r="V35" s="76">
        <v>1534462.4954</v>
      </c>
      <c r="W35" s="75">
        <f t="shared" si="1"/>
        <v>0.4378200363363276</v>
      </c>
      <c r="X35" s="81" t="s">
        <v>80</v>
      </c>
      <c r="Y35" s="99" t="s">
        <v>30</v>
      </c>
    </row>
    <row r="36" spans="4:25" s="21" customFormat="1" ht="15.75" customHeight="1">
      <c r="D36" s="100"/>
      <c r="E36" s="73"/>
      <c r="F36" s="78"/>
      <c r="G36" s="74"/>
      <c r="H36" s="74"/>
      <c r="I36" s="74"/>
      <c r="J36" s="75"/>
      <c r="K36" s="74"/>
      <c r="L36" s="74"/>
      <c r="M36" s="74"/>
      <c r="N36" s="75"/>
      <c r="O36" s="75"/>
      <c r="P36" s="75"/>
      <c r="Q36" s="75"/>
      <c r="R36" s="75"/>
      <c r="S36" s="75"/>
      <c r="T36" s="76"/>
      <c r="U36" s="76"/>
      <c r="V36" s="76"/>
      <c r="W36" s="75"/>
      <c r="X36" s="81"/>
      <c r="Y36" s="99"/>
    </row>
    <row r="37" spans="3:25" s="21" customFormat="1" ht="15.75" customHeight="1">
      <c r="C37" s="78">
        <v>4</v>
      </c>
      <c r="D37" s="79" t="s">
        <v>43</v>
      </c>
      <c r="E37" s="83"/>
      <c r="F37" s="78"/>
      <c r="G37" s="84"/>
      <c r="H37" s="84"/>
      <c r="I37" s="84">
        <v>39953260.699999996</v>
      </c>
      <c r="J37" s="75">
        <v>10.205664620723468</v>
      </c>
      <c r="K37" s="84"/>
      <c r="L37" s="84"/>
      <c r="M37" s="84">
        <v>38568050.1</v>
      </c>
      <c r="N37" s="75">
        <v>10.601703266275377</v>
      </c>
      <c r="O37" s="75"/>
      <c r="P37" s="84"/>
      <c r="Q37" s="75"/>
      <c r="R37" s="84">
        <v>36762851.70030001</v>
      </c>
      <c r="S37" s="75">
        <v>10.42089949260893</v>
      </c>
      <c r="T37" s="76"/>
      <c r="U37" s="76"/>
      <c r="V37" s="85">
        <v>35323408.353999995</v>
      </c>
      <c r="W37" s="75">
        <f aca="true" t="shared" si="2" ref="W37:W44">V37/V$13*100</f>
        <v>10.078640550311892</v>
      </c>
      <c r="X37" s="78"/>
      <c r="Y37" s="99" t="s">
        <v>44</v>
      </c>
    </row>
    <row r="38" spans="4:25" s="21" customFormat="1" ht="15.75" customHeight="1">
      <c r="D38" s="79" t="s">
        <v>45</v>
      </c>
      <c r="E38" s="83"/>
      <c r="F38" s="80" t="s">
        <v>87</v>
      </c>
      <c r="G38" s="84">
        <v>175114</v>
      </c>
      <c r="H38" s="84">
        <v>8800</v>
      </c>
      <c r="I38" s="84">
        <v>1541003.2</v>
      </c>
      <c r="J38" s="75">
        <v>0.39363400040742236</v>
      </c>
      <c r="K38" s="84">
        <v>138118</v>
      </c>
      <c r="L38" s="84">
        <v>9400</v>
      </c>
      <c r="M38" s="84">
        <v>1298309.2</v>
      </c>
      <c r="N38" s="75">
        <v>0.3568831934875383</v>
      </c>
      <c r="O38" s="75"/>
      <c r="P38" s="84">
        <v>121031.479</v>
      </c>
      <c r="Q38" s="84">
        <v>9800</v>
      </c>
      <c r="R38" s="84">
        <v>1186108.4942</v>
      </c>
      <c r="S38" s="75">
        <v>0.33621759014105684</v>
      </c>
      <c r="T38" s="76">
        <v>141282.03</v>
      </c>
      <c r="U38" s="76">
        <v>8000</v>
      </c>
      <c r="V38" s="76">
        <v>1130256.24</v>
      </c>
      <c r="W38" s="75">
        <f t="shared" si="2"/>
        <v>0.322490011681364</v>
      </c>
      <c r="X38" s="81" t="s">
        <v>80</v>
      </c>
      <c r="Y38" s="99" t="s">
        <v>46</v>
      </c>
    </row>
    <row r="39" spans="4:25" s="21" customFormat="1" ht="15.75" customHeight="1">
      <c r="D39" s="79" t="s">
        <v>47</v>
      </c>
      <c r="E39" s="83"/>
      <c r="F39" s="80" t="s">
        <v>87</v>
      </c>
      <c r="G39" s="84">
        <v>166009</v>
      </c>
      <c r="H39" s="84">
        <v>4800</v>
      </c>
      <c r="I39" s="84">
        <v>796843.2</v>
      </c>
      <c r="J39" s="75">
        <v>0.20354570095211466</v>
      </c>
      <c r="K39" s="84">
        <v>140164</v>
      </c>
      <c r="L39" s="84">
        <v>4800</v>
      </c>
      <c r="M39" s="84">
        <v>672787.2</v>
      </c>
      <c r="N39" s="75">
        <v>0.1849377979248234</v>
      </c>
      <c r="O39" s="75"/>
      <c r="P39" s="84">
        <v>111983.87</v>
      </c>
      <c r="Q39" s="84">
        <v>5800</v>
      </c>
      <c r="R39" s="84">
        <v>649506.446</v>
      </c>
      <c r="S39" s="75">
        <v>0.18411089130804276</v>
      </c>
      <c r="T39" s="76">
        <v>123460.344</v>
      </c>
      <c r="U39" s="76">
        <v>4600</v>
      </c>
      <c r="V39" s="76">
        <v>567917.5824</v>
      </c>
      <c r="W39" s="75">
        <f t="shared" si="2"/>
        <v>0.1620409083361734</v>
      </c>
      <c r="X39" s="81" t="s">
        <v>80</v>
      </c>
      <c r="Y39" s="99" t="s">
        <v>48</v>
      </c>
    </row>
    <row r="40" spans="4:25" s="21" customFormat="1" ht="15.75" customHeight="1">
      <c r="D40" s="79" t="s">
        <v>49</v>
      </c>
      <c r="E40" s="83"/>
      <c r="F40" s="80" t="s">
        <v>87</v>
      </c>
      <c r="G40" s="84">
        <v>28141</v>
      </c>
      <c r="H40" s="84">
        <v>8500</v>
      </c>
      <c r="I40" s="84">
        <v>239198.5</v>
      </c>
      <c r="J40" s="75">
        <v>0.06110088703673997</v>
      </c>
      <c r="K40" s="84">
        <v>22189</v>
      </c>
      <c r="L40" s="84">
        <v>8700</v>
      </c>
      <c r="M40" s="84">
        <v>193044.3</v>
      </c>
      <c r="N40" s="75">
        <v>0.05306460608040549</v>
      </c>
      <c r="O40" s="75"/>
      <c r="P40" s="84">
        <v>23037.18</v>
      </c>
      <c r="Q40" s="84">
        <v>8500</v>
      </c>
      <c r="R40" s="84">
        <v>195816.03</v>
      </c>
      <c r="S40" s="75">
        <v>0.05550655276437771</v>
      </c>
      <c r="T40" s="76">
        <v>24807.404</v>
      </c>
      <c r="U40" s="76">
        <v>7500</v>
      </c>
      <c r="V40" s="76">
        <v>186055.53</v>
      </c>
      <c r="W40" s="75">
        <f t="shared" si="2"/>
        <v>0.053086236483049526</v>
      </c>
      <c r="X40" s="81" t="s">
        <v>80</v>
      </c>
      <c r="Y40" s="99" t="s">
        <v>50</v>
      </c>
    </row>
    <row r="41" spans="4:25" s="21" customFormat="1" ht="15.75" customHeight="1">
      <c r="D41" s="79" t="s">
        <v>51</v>
      </c>
      <c r="E41" s="83"/>
      <c r="F41" s="80" t="s">
        <v>87</v>
      </c>
      <c r="G41" s="84">
        <v>31128</v>
      </c>
      <c r="H41" s="84">
        <v>26300</v>
      </c>
      <c r="I41" s="84">
        <v>818666.4</v>
      </c>
      <c r="J41" s="75">
        <v>0.20912022118522727</v>
      </c>
      <c r="K41" s="84">
        <v>33056</v>
      </c>
      <c r="L41" s="84">
        <v>26400</v>
      </c>
      <c r="M41" s="84">
        <v>872678.4</v>
      </c>
      <c r="N41" s="75">
        <v>0.23988450076422116</v>
      </c>
      <c r="O41" s="75"/>
      <c r="P41" s="84">
        <v>31975.833</v>
      </c>
      <c r="Q41" s="84">
        <v>26400</v>
      </c>
      <c r="R41" s="84">
        <v>844161.9911999999</v>
      </c>
      <c r="S41" s="75">
        <v>0.2392884898454174</v>
      </c>
      <c r="T41" s="76">
        <v>28262.739</v>
      </c>
      <c r="U41" s="76">
        <v>26800</v>
      </c>
      <c r="V41" s="76">
        <v>757441.4052</v>
      </c>
      <c r="W41" s="75">
        <f t="shared" si="2"/>
        <v>0.21611673438838683</v>
      </c>
      <c r="X41" s="81" t="s">
        <v>80</v>
      </c>
      <c r="Y41" s="99" t="s">
        <v>52</v>
      </c>
    </row>
    <row r="42" spans="4:25" s="21" customFormat="1" ht="15.75" customHeight="1">
      <c r="D42" s="79" t="s">
        <v>53</v>
      </c>
      <c r="E42" s="83"/>
      <c r="F42" s="80" t="s">
        <v>87</v>
      </c>
      <c r="G42" s="84">
        <v>43051</v>
      </c>
      <c r="H42" s="84">
        <v>14200</v>
      </c>
      <c r="I42" s="84">
        <v>611324.2</v>
      </c>
      <c r="J42" s="75">
        <v>0.1561567103766346</v>
      </c>
      <c r="K42" s="84">
        <v>40722</v>
      </c>
      <c r="L42" s="84">
        <v>14500</v>
      </c>
      <c r="M42" s="84">
        <v>590469</v>
      </c>
      <c r="N42" s="75">
        <v>0.16230991999085678</v>
      </c>
      <c r="O42" s="75"/>
      <c r="P42" s="84">
        <v>47575.584</v>
      </c>
      <c r="Q42" s="84">
        <v>14200</v>
      </c>
      <c r="R42" s="84">
        <v>675573.2928</v>
      </c>
      <c r="S42" s="75">
        <v>0.19149987170614988</v>
      </c>
      <c r="T42" s="76">
        <v>48448.173</v>
      </c>
      <c r="U42" s="76">
        <v>14000</v>
      </c>
      <c r="V42" s="76">
        <v>678274.422</v>
      </c>
      <c r="W42" s="75">
        <f t="shared" si="2"/>
        <v>0.19352843942179912</v>
      </c>
      <c r="X42" s="81" t="s">
        <v>80</v>
      </c>
      <c r="Y42" s="99" t="s">
        <v>54</v>
      </c>
    </row>
    <row r="43" spans="4:25" s="54" customFormat="1" ht="15.75" customHeight="1">
      <c r="D43" s="79" t="s">
        <v>55</v>
      </c>
      <c r="E43" s="83"/>
      <c r="F43" s="80" t="s">
        <v>87</v>
      </c>
      <c r="G43" s="84">
        <v>118260</v>
      </c>
      <c r="H43" s="84">
        <v>12800</v>
      </c>
      <c r="I43" s="84">
        <v>1513728</v>
      </c>
      <c r="J43" s="75">
        <v>0.3866668207883842</v>
      </c>
      <c r="K43" s="84">
        <v>118706</v>
      </c>
      <c r="L43" s="84">
        <v>12800</v>
      </c>
      <c r="M43" s="84">
        <v>1519436.8</v>
      </c>
      <c r="N43" s="75">
        <v>0.4176674227421989</v>
      </c>
      <c r="O43" s="75"/>
      <c r="P43" s="84">
        <v>119804.552</v>
      </c>
      <c r="Q43" s="84">
        <v>13000</v>
      </c>
      <c r="R43" s="84">
        <v>1557459.176</v>
      </c>
      <c r="S43" s="75">
        <v>0.44148168018220074</v>
      </c>
      <c r="T43" s="76">
        <v>137384.398</v>
      </c>
      <c r="U43" s="76">
        <v>11000</v>
      </c>
      <c r="V43" s="76">
        <v>1511228.3779999998</v>
      </c>
      <c r="W43" s="75">
        <f t="shared" si="2"/>
        <v>0.4311907689838799</v>
      </c>
      <c r="X43" s="81" t="s">
        <v>80</v>
      </c>
      <c r="Y43" s="99" t="s">
        <v>56</v>
      </c>
    </row>
    <row r="44" spans="4:25" s="54" customFormat="1" ht="15.75" customHeight="1">
      <c r="D44" s="79" t="s">
        <v>57</v>
      </c>
      <c r="E44" s="73"/>
      <c r="F44" s="80" t="s">
        <v>87</v>
      </c>
      <c r="G44" s="74">
        <v>36097</v>
      </c>
      <c r="H44" s="74">
        <v>13400</v>
      </c>
      <c r="I44" s="74">
        <v>483699.8</v>
      </c>
      <c r="J44" s="75">
        <v>0.12355632179756025</v>
      </c>
      <c r="K44" s="74">
        <v>43167</v>
      </c>
      <c r="L44" s="74">
        <v>13200</v>
      </c>
      <c r="M44" s="74">
        <v>569804.4</v>
      </c>
      <c r="N44" s="75">
        <v>0.1566295717039136</v>
      </c>
      <c r="O44" s="75"/>
      <c r="P44" s="84">
        <v>32118.529</v>
      </c>
      <c r="Q44" s="84">
        <v>13500</v>
      </c>
      <c r="R44" s="84">
        <v>433600.1415</v>
      </c>
      <c r="S44" s="75">
        <v>0.1229094938387393</v>
      </c>
      <c r="T44" s="76">
        <v>38330.698</v>
      </c>
      <c r="U44" s="76">
        <v>10000</v>
      </c>
      <c r="V44" s="76">
        <v>383306.98</v>
      </c>
      <c r="W44" s="75">
        <f t="shared" si="2"/>
        <v>0.1093669453731557</v>
      </c>
      <c r="X44" s="81" t="s">
        <v>80</v>
      </c>
      <c r="Y44" s="99" t="s">
        <v>58</v>
      </c>
    </row>
    <row r="45" spans="1:25" s="21" customFormat="1" ht="15.75" customHeight="1">
      <c r="A45" s="87"/>
      <c r="B45" s="87"/>
      <c r="C45" s="87"/>
      <c r="D45" s="88"/>
      <c r="E45" s="89"/>
      <c r="F45" s="90"/>
      <c r="G45" s="90"/>
      <c r="H45" s="90"/>
      <c r="I45" s="90"/>
      <c r="J45" s="90"/>
      <c r="K45" s="90"/>
      <c r="L45" s="90"/>
      <c r="M45" s="90"/>
      <c r="N45" s="90"/>
      <c r="O45" s="70"/>
      <c r="P45" s="90"/>
      <c r="Q45" s="90"/>
      <c r="R45" s="90"/>
      <c r="S45" s="90"/>
      <c r="T45" s="91"/>
      <c r="U45" s="92"/>
      <c r="V45" s="91"/>
      <c r="W45" s="90"/>
      <c r="X45" s="90"/>
      <c r="Y45" s="93"/>
    </row>
    <row r="46" spans="1:25" ht="15.75" customHeight="1">
      <c r="A46" s="94" t="s">
        <v>59</v>
      </c>
      <c r="E46" s="94"/>
      <c r="F46" s="86"/>
      <c r="H46" s="86"/>
      <c r="I46" s="86"/>
      <c r="J46" s="86"/>
      <c r="L46" s="86"/>
      <c r="M46" s="86"/>
      <c r="N46" s="86"/>
      <c r="O46" s="86"/>
      <c r="P46" s="71" t="s">
        <v>60</v>
      </c>
      <c r="Q46" s="86"/>
      <c r="R46" s="86"/>
      <c r="S46" s="86"/>
      <c r="T46" s="95"/>
      <c r="U46" s="96"/>
      <c r="V46" s="95"/>
      <c r="W46" s="86"/>
      <c r="X46" s="86"/>
      <c r="Y46" s="86"/>
    </row>
    <row r="47" spans="1:25" ht="15.75" customHeight="1">
      <c r="A47" s="97" t="s">
        <v>3</v>
      </c>
      <c r="E47" s="97"/>
      <c r="F47" s="86"/>
      <c r="H47" s="86"/>
      <c r="I47" s="86"/>
      <c r="J47" s="86"/>
      <c r="L47" s="86"/>
      <c r="M47" s="86"/>
      <c r="N47" s="86"/>
      <c r="O47" s="86"/>
      <c r="P47" s="1" t="s">
        <v>92</v>
      </c>
      <c r="Q47" s="86"/>
      <c r="R47" s="86"/>
      <c r="S47" s="86"/>
      <c r="T47" s="95"/>
      <c r="U47" s="96"/>
      <c r="V47" s="95"/>
      <c r="W47" s="86"/>
      <c r="X47" s="86"/>
      <c r="Y47" s="98"/>
    </row>
  </sheetData>
  <mergeCells count="10">
    <mergeCell ref="P2:Y2"/>
    <mergeCell ref="A2:N2"/>
    <mergeCell ref="F8:F9"/>
    <mergeCell ref="K5:N5"/>
    <mergeCell ref="P5:S5"/>
    <mergeCell ref="G5:J5"/>
    <mergeCell ref="B13:D13"/>
    <mergeCell ref="C15:D15"/>
    <mergeCell ref="A7:E7"/>
    <mergeCell ref="T5:W5"/>
  </mergeCells>
  <printOptions/>
  <pageMargins left="0.31496062992125984" right="1.377952755905511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ci4632</cp:lastModifiedBy>
  <cp:lastPrinted>2003-06-12T00:35:39Z</cp:lastPrinted>
  <dcterms:created xsi:type="dcterms:W3CDTF">2002-05-13T01:14:02Z</dcterms:created>
  <dcterms:modified xsi:type="dcterms:W3CDTF">2004-07-01T04:07:47Z</dcterms:modified>
  <cp:category/>
  <cp:version/>
  <cp:contentType/>
  <cp:contentStatus/>
</cp:coreProperties>
</file>