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300" windowWidth="11220" windowHeight="6540" tabRatio="599" activeTab="0"/>
  </bookViews>
  <sheets>
    <sheet name="20" sheetId="1" r:id="rId1"/>
  </sheets>
  <definedNames/>
  <calcPr fullCalcOnLoad="1"/>
</workbook>
</file>

<file path=xl/sharedStrings.xml><?xml version="1.0" encoding="utf-8"?>
<sst xmlns="http://schemas.openxmlformats.org/spreadsheetml/2006/main" count="263" uniqueCount="108">
  <si>
    <t xml:space="preserve"> 6.  Quantity and Value of Farm Products (Cont'd)</t>
  </si>
  <si>
    <r>
      <t xml:space="preserve">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值</t>
    </r>
  </si>
  <si>
    <t>Items</t>
  </si>
  <si>
    <r>
      <t xml:space="preserve">6.  </t>
    </r>
    <r>
      <rPr>
        <sz val="14"/>
        <rFont val="標楷體"/>
        <family val="4"/>
      </rPr>
      <t>農產品生產量值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續四</t>
    </r>
    <r>
      <rPr>
        <sz val="14"/>
        <rFont val="Times New Roman"/>
        <family val="1"/>
      </rPr>
      <t>)</t>
    </r>
  </si>
  <si>
    <r>
      <t>項</t>
    </r>
    <r>
      <rPr>
        <sz val="8"/>
        <rFont val="Times New Roman"/>
        <family val="1"/>
      </rPr>
      <t xml:space="preserve">                </t>
    </r>
    <r>
      <rPr>
        <sz val="8"/>
        <rFont val="標楷體"/>
        <family val="4"/>
      </rPr>
      <t>目</t>
    </r>
  </si>
  <si>
    <t>蘭花</t>
  </si>
  <si>
    <r>
      <t>千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盆</t>
    </r>
  </si>
  <si>
    <t>1,000 bowls</t>
  </si>
  <si>
    <t xml:space="preserve">    Orchid</t>
  </si>
  <si>
    <t>球根類</t>
  </si>
  <si>
    <t>種籽類</t>
  </si>
  <si>
    <t>苗圃類</t>
  </si>
  <si>
    <t>盆花類</t>
  </si>
  <si>
    <t>蠶</t>
  </si>
  <si>
    <t>-</t>
  </si>
  <si>
    <t>畜產</t>
  </si>
  <si>
    <t xml:space="preserve">    II Livestock Production</t>
  </si>
  <si>
    <t>牛</t>
  </si>
  <si>
    <t>豬</t>
  </si>
  <si>
    <r>
      <t>種豬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外銷</t>
    </r>
    <r>
      <rPr>
        <sz val="8"/>
        <rFont val="Times New Roman"/>
        <family val="1"/>
      </rPr>
      <t>)</t>
    </r>
  </si>
  <si>
    <t>山羊</t>
  </si>
  <si>
    <t>綿羊</t>
  </si>
  <si>
    <t>-</t>
  </si>
  <si>
    <t>馬</t>
  </si>
  <si>
    <t>鹿</t>
  </si>
  <si>
    <t>蛋雞</t>
  </si>
  <si>
    <t>白色肉雞</t>
  </si>
  <si>
    <t>有色肉雞</t>
  </si>
  <si>
    <t>蛋鴨</t>
  </si>
  <si>
    <t>肉鴨</t>
  </si>
  <si>
    <t>鵝</t>
  </si>
  <si>
    <t>火雞</t>
  </si>
  <si>
    <t>牛乳</t>
  </si>
  <si>
    <t>羊乳</t>
  </si>
  <si>
    <t>生皮</t>
  </si>
  <si>
    <t>鹿茸</t>
  </si>
  <si>
    <t>蜂蜜</t>
  </si>
  <si>
    <t>蜂皇漿</t>
  </si>
  <si>
    <t>雞蛋</t>
  </si>
  <si>
    <t>1000 pieces</t>
  </si>
  <si>
    <t>鴨蛋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</si>
  <si>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行政院農業委員會中部辦公室﹑漁業署﹑林務局。</t>
    </r>
  </si>
  <si>
    <r>
      <t xml:space="preserve">  </t>
    </r>
    <r>
      <rPr>
        <sz val="7"/>
        <rFont val="Times New Roman"/>
        <family val="1"/>
      </rPr>
      <t xml:space="preserve">  20     91</t>
    </r>
    <r>
      <rPr>
        <sz val="8"/>
        <rFont val="標楷體"/>
        <family val="4"/>
      </rPr>
      <t>年農業統計年報</t>
    </r>
  </si>
  <si>
    <t xml:space="preserve">AG. STATISTICS YEARBOOK 2002        21   </t>
  </si>
  <si>
    <t xml:space="preserve"> Value</t>
  </si>
  <si>
    <t>千元</t>
  </si>
  <si>
    <r>
      <t>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比</t>
    </r>
  </si>
  <si>
    <t>Unit of</t>
  </si>
  <si>
    <t>Produc-</t>
  </si>
  <si>
    <t>Percent-</t>
  </si>
  <si>
    <t>tion</t>
  </si>
  <si>
    <t>Price</t>
  </si>
  <si>
    <t xml:space="preserve"> age</t>
  </si>
  <si>
    <t xml:space="preserve"> Price</t>
  </si>
  <si>
    <t>Value</t>
  </si>
  <si>
    <t>age</t>
  </si>
  <si>
    <t>%</t>
  </si>
  <si>
    <t xml:space="preserve"> N.T.$</t>
  </si>
  <si>
    <t xml:space="preserve"> N.T.$1,000</t>
  </si>
  <si>
    <t>m.t.</t>
  </si>
  <si>
    <t xml:space="preserve">     -</t>
  </si>
  <si>
    <t xml:space="preserve">    Bulbs</t>
  </si>
  <si>
    <t xml:space="preserve">    Herbaceous Flower Seeds</t>
  </si>
  <si>
    <t>ha</t>
  </si>
  <si>
    <t xml:space="preserve">    Nurseries</t>
  </si>
  <si>
    <t xml:space="preserve">    Potted Flowers</t>
  </si>
  <si>
    <t>II</t>
  </si>
  <si>
    <t xml:space="preserve">    Cattle</t>
  </si>
  <si>
    <t xml:space="preserve">    Hogs</t>
  </si>
  <si>
    <t>頭</t>
  </si>
  <si>
    <t>head</t>
  </si>
  <si>
    <t xml:space="preserve">    Breeding Hogs (export)</t>
  </si>
  <si>
    <t xml:space="preserve">    Goats</t>
  </si>
  <si>
    <t xml:space="preserve">    Sheep</t>
  </si>
  <si>
    <t xml:space="preserve">    Horse</t>
  </si>
  <si>
    <t xml:space="preserve">    Deer</t>
  </si>
  <si>
    <t xml:space="preserve">    Layer</t>
  </si>
  <si>
    <t xml:space="preserve">    Broiler</t>
  </si>
  <si>
    <t xml:space="preserve">    Colorful Broiler</t>
  </si>
  <si>
    <t xml:space="preserve">    Tsaiya</t>
  </si>
  <si>
    <t xml:space="preserve">    Mule &amp; Muscovy</t>
  </si>
  <si>
    <t xml:space="preserve">    Geese</t>
  </si>
  <si>
    <t xml:space="preserve">    Turkeys</t>
  </si>
  <si>
    <t xml:space="preserve">    Milk</t>
  </si>
  <si>
    <t xml:space="preserve">    Goat's Milk</t>
  </si>
  <si>
    <t xml:space="preserve">    Hides</t>
  </si>
  <si>
    <t>kg</t>
  </si>
  <si>
    <t xml:space="preserve">    Young antelers</t>
  </si>
  <si>
    <t xml:space="preserve">    Honey</t>
  </si>
  <si>
    <t xml:space="preserve">    Royal Jelly</t>
  </si>
  <si>
    <t xml:space="preserve">    Chicken's Eggs</t>
  </si>
  <si>
    <t xml:space="preserve">    Cuck's Eggs</t>
  </si>
  <si>
    <r>
      <t>產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量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</si>
  <si>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89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2000</t>
    </r>
    <r>
      <rPr>
        <sz val="8"/>
        <rFont val="標楷體"/>
        <family val="4"/>
      </rPr>
      <t>﹚</t>
    </r>
  </si>
  <si>
    <r>
      <t>產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量</t>
    </r>
  </si>
  <si>
    <r>
      <t>單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價</t>
    </r>
    <r>
      <rPr>
        <sz val="8"/>
        <rFont val="Times New Roman"/>
        <family val="1"/>
      </rPr>
      <t xml:space="preserve"> </t>
    </r>
  </si>
  <si>
    <r>
      <t>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比</t>
    </r>
    <r>
      <rPr>
        <sz val="8"/>
        <rFont val="Times New Roman"/>
        <family val="1"/>
      </rPr>
      <t xml:space="preserve"> </t>
    </r>
  </si>
  <si>
    <r>
      <t>單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位</t>
    </r>
  </si>
  <si>
    <r>
      <t xml:space="preserve">            </t>
    </r>
    <r>
      <rPr>
        <sz val="6"/>
        <rFont val="標楷體"/>
        <family val="4"/>
      </rPr>
      <t>元</t>
    </r>
  </si>
  <si>
    <r>
      <t>公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噸</t>
    </r>
  </si>
  <si>
    <r>
      <t>公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頃</t>
    </r>
  </si>
  <si>
    <r>
      <t>公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斤</t>
    </r>
  </si>
  <si>
    <r>
      <t>千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個</t>
    </r>
  </si>
  <si>
    <t>-</t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</si>
  <si>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88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1999</t>
    </r>
    <r>
      <rPr>
        <sz val="8"/>
        <rFont val="標楷體"/>
        <family val="4"/>
      </rPr>
      <t>﹚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</si>
  <si>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91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2002</t>
    </r>
    <r>
      <rPr>
        <sz val="8"/>
        <rFont val="標楷體"/>
        <family val="4"/>
      </rPr>
      <t>﹚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</si>
  <si>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90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2001</t>
    </r>
    <r>
      <rPr>
        <sz val="8"/>
        <rFont val="標楷體"/>
        <family val="4"/>
      </rPr>
      <t>﹚</t>
    </r>
    <r>
      <rPr>
        <sz val="8"/>
        <rFont val="Times New Roman"/>
        <family val="1"/>
      </rPr>
      <t xml:space="preserve"> </t>
    </r>
  </si>
  <si>
    <t xml:space="preserve">   Source :  Central Region Office , Fisheries Agency, Forestry Bureau, COA, Executive Yuan.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</si>
</sst>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0"/>
    <numFmt numFmtId="185" formatCode="#\ ###\ ##0"/>
    <numFmt numFmtId="186" formatCode="0.00_);[Red]\(0.00\)"/>
    <numFmt numFmtId="187" formatCode="0.00;[Red]0.00"/>
    <numFmt numFmtId="188" formatCode="#\ ###\ ###\ ##0"/>
    <numFmt numFmtId="189" formatCode="#\ ##0.00"/>
    <numFmt numFmtId="190" formatCode="0_);[Red]\(0\)"/>
    <numFmt numFmtId="191" formatCode="0.00_ "/>
    <numFmt numFmtId="192" formatCode="[$-404]&quot;   民    國    &quot;e&quot;    年   (&quot;yyyy&quot;)&quot;"/>
    <numFmt numFmtId="193" formatCode="[$-404]&quot;  民    國    &quot;e&quot;    年   (&quot;yyyy&quot;)&quot;"/>
    <numFmt numFmtId="194" formatCode="[$-404]&quot;民 國  &quot;e&quot; 年 (&quot;yyyy&quot;)&quot;"/>
    <numFmt numFmtId="195" formatCode="[$-404]&quot;民 國 &quot;e&quot; 年 (&quot;yyyy&quot;)&quot;"/>
    <numFmt numFmtId="196" formatCode="[$-404]&quot;民國&quot;e&quot;年 (&quot;yyyy&quot;)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0_ "/>
    <numFmt numFmtId="201" formatCode="0.0"/>
    <numFmt numFmtId="202" formatCode="_-* #\ ##0_-;\-* #\ ##0_-;_-* &quot;-&quot;??_-;_-@_-"/>
    <numFmt numFmtId="203" formatCode="_-* #\ ##0.00_-;\-* #\ ##0.00_-;_-* &quot;-&quot;??_-;_-@_-"/>
    <numFmt numFmtId="204" formatCode="_-* #,##0.0_-;\-* #,##0.0_-;_-* &quot;-&quot;??_-;_-@_-"/>
    <numFmt numFmtId="205" formatCode="_-* #,##0_-;\-* #,##0_-;_-* &quot;-&quot;??_-;_-@_-"/>
    <numFmt numFmtId="206" formatCode="_-* #,##0.000_-;\-* #,##0.000_-;_-* &quot;-&quot;??_-;_-@_-"/>
    <numFmt numFmtId="207" formatCode="_-* #,##0.0000_-;\-* #,##0.0000_-;_-* &quot;-&quot;??_-;_-@_-"/>
    <numFmt numFmtId="208" formatCode="_-* #,##0.00000_-;\-* #,##0.00000_-;_-* &quot;-&quot;??_-;_-@_-"/>
    <numFmt numFmtId="209" formatCode="_-* #,##0.000000_-;\-* #,##0.000000_-;_-* &quot;-&quot;??_-;_-@_-"/>
    <numFmt numFmtId="210" formatCode="_-* #\ ###\ ##0_-;\-* #\ ###\ ##0_-;_-* &quot;-&quot;??_-;_-@_-"/>
    <numFmt numFmtId="211" formatCode="_-* #\ ###\ ##0.00_-;\-* #\ ###\ ##0.00_-;_-* &quot;-&quot;??_-;_-@_-"/>
    <numFmt numFmtId="212" formatCode="###\ ##0"/>
    <numFmt numFmtId="213" formatCode="#\ ###\ ###"/>
    <numFmt numFmtId="214" formatCode="#\ ###\ ##0.0"/>
    <numFmt numFmtId="215" formatCode="0.0;[Red]0.0"/>
    <numFmt numFmtId="216" formatCode="0.0_);[Red]\(0.0\)"/>
    <numFmt numFmtId="217" formatCode="#\ ##0.0"/>
  </numFmts>
  <fonts count="17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2"/>
      <name val="Times New Roman"/>
      <family val="1"/>
    </font>
    <font>
      <sz val="8"/>
      <name val="華康楷書體W5"/>
      <family val="4"/>
    </font>
    <font>
      <sz val="14"/>
      <name val="標楷體"/>
      <family val="4"/>
    </font>
    <font>
      <sz val="14"/>
      <name val="Times New Roman"/>
      <family val="1"/>
    </font>
    <font>
      <sz val="6"/>
      <name val="標楷體"/>
      <family val="4"/>
    </font>
    <font>
      <sz val="6"/>
      <name val="Times New Roman"/>
      <family val="1"/>
    </font>
    <font>
      <sz val="7.5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7" fillId="0" borderId="0" xfId="15" applyFont="1">
      <alignment/>
      <protection/>
    </xf>
    <xf numFmtId="0" fontId="7" fillId="0" borderId="0" xfId="17" applyFont="1" applyFill="1" applyProtection="1">
      <alignment/>
      <protection locked="0"/>
    </xf>
    <xf numFmtId="0" fontId="8" fillId="0" borderId="0" xfId="17" applyFont="1" applyFill="1">
      <alignment/>
      <protection/>
    </xf>
    <xf numFmtId="0" fontId="5" fillId="0" borderId="0" xfId="17" applyFont="1" applyAlignment="1" applyProtection="1">
      <alignment horizontal="right"/>
      <protection locked="0"/>
    </xf>
    <xf numFmtId="43" fontId="8" fillId="0" borderId="0" xfId="17" applyNumberFormat="1" applyFont="1" applyFill="1">
      <alignment/>
      <protection/>
    </xf>
    <xf numFmtId="0" fontId="11" fillId="0" borderId="0" xfId="17" applyFont="1" applyFill="1" applyAlignment="1">
      <alignment horizontal="center" vertical="top"/>
      <protection/>
    </xf>
    <xf numFmtId="43" fontId="11" fillId="0" borderId="0" xfId="17" applyNumberFormat="1" applyFont="1" applyFill="1" applyAlignment="1">
      <alignment horizontal="center" vertical="top"/>
      <protection/>
    </xf>
    <xf numFmtId="0" fontId="8" fillId="0" borderId="1" xfId="17" applyFont="1" applyFill="1" applyBorder="1">
      <alignment/>
      <protection/>
    </xf>
    <xf numFmtId="0" fontId="8" fillId="0" borderId="0" xfId="17" applyFont="1" applyFill="1" applyBorder="1">
      <alignment/>
      <protection/>
    </xf>
    <xf numFmtId="43" fontId="8" fillId="0" borderId="1" xfId="17" applyNumberFormat="1" applyFont="1" applyFill="1" applyBorder="1">
      <alignment/>
      <protection/>
    </xf>
    <xf numFmtId="0" fontId="7" fillId="0" borderId="2" xfId="17" applyFont="1" applyFill="1" applyBorder="1">
      <alignment/>
      <protection/>
    </xf>
    <xf numFmtId="0" fontId="7" fillId="0" borderId="0" xfId="17" applyFont="1" applyFill="1" applyBorder="1">
      <alignment/>
      <protection/>
    </xf>
    <xf numFmtId="0" fontId="7" fillId="0" borderId="3" xfId="17" applyFont="1" applyFill="1" applyBorder="1">
      <alignment/>
      <protection/>
    </xf>
    <xf numFmtId="0" fontId="6" fillId="0" borderId="4" xfId="17" applyFont="1" applyFill="1" applyBorder="1" applyAlignment="1">
      <alignment horizontal="center"/>
      <protection/>
    </xf>
    <xf numFmtId="192" fontId="7" fillId="0" borderId="5" xfId="17" applyNumberFormat="1" applyFont="1" applyFill="1" applyBorder="1" applyAlignment="1">
      <alignment horizontal="center"/>
      <protection/>
    </xf>
    <xf numFmtId="0" fontId="5" fillId="0" borderId="0" xfId="17" applyFont="1" applyFill="1" applyBorder="1" applyAlignment="1">
      <alignment horizontal="center"/>
      <protection/>
    </xf>
    <xf numFmtId="0" fontId="7" fillId="0" borderId="6" xfId="17" applyFont="1" applyFill="1" applyBorder="1">
      <alignment/>
      <protection/>
    </xf>
    <xf numFmtId="0" fontId="7" fillId="0" borderId="0" xfId="17" applyFont="1" applyFill="1">
      <alignment/>
      <protection/>
    </xf>
    <xf numFmtId="0" fontId="7" fillId="0" borderId="7" xfId="17" applyFont="1" applyFill="1" applyBorder="1">
      <alignment/>
      <protection/>
    </xf>
    <xf numFmtId="0" fontId="7" fillId="0" borderId="4" xfId="17" applyFont="1" applyFill="1" applyBorder="1">
      <alignment/>
      <protection/>
    </xf>
    <xf numFmtId="0" fontId="7" fillId="0" borderId="8" xfId="17" applyFont="1" applyFill="1" applyBorder="1">
      <alignment/>
      <protection/>
    </xf>
    <xf numFmtId="0" fontId="7" fillId="0" borderId="9" xfId="17" applyFont="1" applyFill="1" applyBorder="1">
      <alignment/>
      <protection/>
    </xf>
    <xf numFmtId="0" fontId="7" fillId="0" borderId="5" xfId="17" applyFont="1" applyFill="1" applyBorder="1">
      <alignment/>
      <protection/>
    </xf>
    <xf numFmtId="43" fontId="7" fillId="0" borderId="0" xfId="17" applyNumberFormat="1" applyFont="1" applyFill="1" applyBorder="1">
      <alignment/>
      <protection/>
    </xf>
    <xf numFmtId="0" fontId="7" fillId="0" borderId="4" xfId="17" applyFont="1" applyFill="1" applyBorder="1" applyAlignment="1">
      <alignment horizontal="center"/>
      <protection/>
    </xf>
    <xf numFmtId="0" fontId="6" fillId="0" borderId="10" xfId="17" applyFont="1" applyFill="1" applyBorder="1" applyAlignment="1">
      <alignment horizontal="center"/>
      <protection/>
    </xf>
    <xf numFmtId="0" fontId="7" fillId="0" borderId="10" xfId="17" applyFont="1" applyFill="1" applyBorder="1" applyAlignment="1">
      <alignment horizontal="center"/>
      <protection/>
    </xf>
    <xf numFmtId="43" fontId="6" fillId="0" borderId="10" xfId="17" applyNumberFormat="1" applyFont="1" applyFill="1" applyBorder="1" applyAlignment="1">
      <alignment horizontal="center"/>
      <protection/>
    </xf>
    <xf numFmtId="0" fontId="5" fillId="0" borderId="7" xfId="17" applyFont="1" applyFill="1" applyBorder="1" applyAlignment="1">
      <alignment horizontal="center"/>
      <protection/>
    </xf>
    <xf numFmtId="0" fontId="7" fillId="0" borderId="6" xfId="17" applyFont="1" applyFill="1" applyBorder="1" applyAlignment="1">
      <alignment horizontal="center"/>
      <protection/>
    </xf>
    <xf numFmtId="0" fontId="5" fillId="0" borderId="4" xfId="17" applyFont="1" applyFill="1" applyBorder="1" applyAlignment="1">
      <alignment horizontal="center"/>
      <protection/>
    </xf>
    <xf numFmtId="0" fontId="14" fillId="0" borderId="4" xfId="17" applyFont="1" applyFill="1" applyBorder="1">
      <alignment/>
      <protection/>
    </xf>
    <xf numFmtId="0" fontId="14" fillId="0" borderId="4" xfId="17" applyFont="1" applyFill="1" applyBorder="1" applyAlignment="1">
      <alignment horizontal="center"/>
      <protection/>
    </xf>
    <xf numFmtId="0" fontId="5" fillId="0" borderId="5" xfId="17" applyFont="1" applyFill="1" applyBorder="1" applyAlignment="1">
      <alignment horizontal="center"/>
      <protection/>
    </xf>
    <xf numFmtId="43" fontId="14" fillId="0" borderId="4" xfId="17" applyNumberFormat="1" applyFont="1" applyFill="1" applyBorder="1">
      <alignment/>
      <protection/>
    </xf>
    <xf numFmtId="0" fontId="14" fillId="0" borderId="7" xfId="17" applyFont="1" applyFill="1" applyBorder="1" applyAlignment="1">
      <alignment horizontal="center"/>
      <protection/>
    </xf>
    <xf numFmtId="0" fontId="14" fillId="0" borderId="5" xfId="17" applyFont="1" applyFill="1" applyBorder="1" applyAlignment="1">
      <alignment horizontal="center"/>
      <protection/>
    </xf>
    <xf numFmtId="43" fontId="14" fillId="0" borderId="4" xfId="17" applyNumberFormat="1" applyFont="1" applyFill="1" applyBorder="1" applyAlignment="1">
      <alignment horizontal="center"/>
      <protection/>
    </xf>
    <xf numFmtId="0" fontId="14" fillId="0" borderId="7" xfId="17" applyFont="1" applyFill="1" applyBorder="1">
      <alignment/>
      <protection/>
    </xf>
    <xf numFmtId="0" fontId="5" fillId="0" borderId="1" xfId="17" applyFont="1" applyFill="1" applyBorder="1">
      <alignment/>
      <protection/>
    </xf>
    <xf numFmtId="0" fontId="5" fillId="0" borderId="11" xfId="17" applyFont="1" applyFill="1" applyBorder="1">
      <alignment/>
      <protection/>
    </xf>
    <xf numFmtId="0" fontId="5" fillId="0" borderId="12" xfId="17" applyFont="1" applyFill="1" applyBorder="1">
      <alignment/>
      <protection/>
    </xf>
    <xf numFmtId="0" fontId="5" fillId="0" borderId="12" xfId="17" applyFont="1" applyFill="1" applyBorder="1" applyAlignment="1">
      <alignment horizontal="center"/>
      <protection/>
    </xf>
    <xf numFmtId="43" fontId="5" fillId="0" borderId="12" xfId="17" applyNumberFormat="1" applyFont="1" applyFill="1" applyBorder="1">
      <alignment/>
      <protection/>
    </xf>
    <xf numFmtId="0" fontId="5" fillId="0" borderId="0" xfId="17" applyFont="1" applyFill="1">
      <alignment/>
      <protection/>
    </xf>
    <xf numFmtId="0" fontId="13" fillId="0" borderId="0" xfId="17" applyFont="1" applyFill="1">
      <alignment/>
      <protection/>
    </xf>
    <xf numFmtId="0" fontId="13" fillId="0" borderId="0" xfId="17" applyFont="1" applyFill="1" applyBorder="1">
      <alignment/>
      <protection/>
    </xf>
    <xf numFmtId="0" fontId="13" fillId="0" borderId="7" xfId="17" applyFont="1" applyFill="1" applyBorder="1">
      <alignment/>
      <protection/>
    </xf>
    <xf numFmtId="0" fontId="13" fillId="0" borderId="0" xfId="17" applyFont="1" applyFill="1" applyAlignment="1">
      <alignment horizontal="right"/>
      <protection/>
    </xf>
    <xf numFmtId="0" fontId="12" fillId="0" borderId="0" xfId="17" applyFont="1" applyFill="1" applyAlignment="1">
      <alignment horizontal="right"/>
      <protection/>
    </xf>
    <xf numFmtId="43" fontId="13" fillId="0" borderId="0" xfId="17" applyNumberFormat="1" applyFont="1" applyFill="1" applyAlignment="1">
      <alignment horizontal="right"/>
      <protection/>
    </xf>
    <xf numFmtId="0" fontId="13" fillId="0" borderId="6" xfId="17" applyFont="1" applyFill="1" applyBorder="1">
      <alignment/>
      <protection/>
    </xf>
    <xf numFmtId="0" fontId="7" fillId="0" borderId="0" xfId="17" applyFont="1" applyFill="1" applyBorder="1" applyAlignment="1">
      <alignment/>
      <protection/>
    </xf>
    <xf numFmtId="0" fontId="7" fillId="0" borderId="0" xfId="17" applyFont="1" applyFill="1" applyAlignment="1">
      <alignment/>
      <protection/>
    </xf>
    <xf numFmtId="0" fontId="7" fillId="0" borderId="0" xfId="17" applyFont="1" applyFill="1" applyBorder="1" applyAlignment="1">
      <alignment horizontal="left" indent="1"/>
      <protection/>
    </xf>
    <xf numFmtId="0" fontId="7" fillId="0" borderId="7" xfId="17" applyFont="1" applyFill="1" applyBorder="1" applyAlignment="1">
      <alignment horizontal="left" indent="1"/>
      <protection/>
    </xf>
    <xf numFmtId="0" fontId="7" fillId="0" borderId="0" xfId="17" applyFont="1" applyFill="1" applyAlignment="1">
      <alignment horizontal="center"/>
      <protection/>
    </xf>
    <xf numFmtId="0" fontId="6" fillId="0" borderId="0" xfId="17" applyFont="1" applyFill="1" applyBorder="1" applyAlignment="1">
      <alignment horizontal="distributed"/>
      <protection/>
    </xf>
    <xf numFmtId="0" fontId="6" fillId="0" borderId="0" xfId="17" applyFont="1" applyFill="1" applyAlignment="1">
      <alignment horizontal="center"/>
      <protection/>
    </xf>
    <xf numFmtId="185" fontId="7" fillId="0" borderId="0" xfId="17" applyNumberFormat="1" applyFont="1" applyFill="1" applyAlignment="1" applyProtection="1">
      <alignment horizontal="right"/>
      <protection locked="0"/>
    </xf>
    <xf numFmtId="210" fontId="7" fillId="0" borderId="0" xfId="17" applyNumberFormat="1" applyFont="1" applyFill="1" applyAlignment="1" applyProtection="1">
      <alignment horizontal="right"/>
      <protection locked="0"/>
    </xf>
    <xf numFmtId="0" fontId="5" fillId="0" borderId="0" xfId="17" applyFont="1" applyFill="1" applyAlignment="1">
      <alignment/>
      <protection/>
    </xf>
    <xf numFmtId="0" fontId="7" fillId="0" borderId="1" xfId="17" applyFont="1" applyFill="1" applyBorder="1">
      <alignment/>
      <protection/>
    </xf>
    <xf numFmtId="0" fontId="7" fillId="0" borderId="11" xfId="17" applyFont="1" applyFill="1" applyBorder="1" applyAlignment="1">
      <alignment horizontal="left" indent="1"/>
      <protection/>
    </xf>
    <xf numFmtId="0" fontId="7" fillId="0" borderId="1" xfId="17" applyFont="1" applyFill="1" applyBorder="1" applyAlignment="1">
      <alignment/>
      <protection/>
    </xf>
    <xf numFmtId="43" fontId="7" fillId="0" borderId="1" xfId="17" applyNumberFormat="1" applyFont="1" applyFill="1" applyBorder="1" applyAlignment="1">
      <alignment/>
      <protection/>
    </xf>
    <xf numFmtId="0" fontId="7" fillId="0" borderId="13" xfId="17" applyFont="1" applyFill="1" applyBorder="1" applyAlignment="1">
      <alignment/>
      <protection/>
    </xf>
    <xf numFmtId="0" fontId="8" fillId="0" borderId="0" xfId="17" applyFont="1" applyFill="1" applyAlignment="1">
      <alignment/>
      <protection/>
    </xf>
    <xf numFmtId="0" fontId="7" fillId="0" borderId="0" xfId="17" applyFont="1">
      <alignment/>
      <protection/>
    </xf>
    <xf numFmtId="0" fontId="8" fillId="0" borderId="0" xfId="17" applyFont="1" applyAlignment="1">
      <alignment/>
      <protection/>
    </xf>
    <xf numFmtId="43" fontId="7" fillId="0" borderId="0" xfId="17" applyNumberFormat="1" applyFont="1" applyFill="1" applyAlignment="1">
      <alignment/>
      <protection/>
    </xf>
    <xf numFmtId="2" fontId="7" fillId="0" borderId="0" xfId="17" applyNumberFormat="1" applyFont="1" applyFill="1" applyAlignment="1" applyProtection="1">
      <alignment horizontal="right"/>
      <protection locked="0"/>
    </xf>
    <xf numFmtId="0" fontId="7" fillId="0" borderId="7" xfId="17" applyFont="1" applyFill="1" applyBorder="1" applyAlignment="1">
      <alignment horizontal="center"/>
      <protection/>
    </xf>
    <xf numFmtId="43" fontId="5" fillId="0" borderId="4" xfId="17" applyNumberFormat="1" applyFont="1" applyFill="1" applyBorder="1" applyAlignment="1">
      <alignment horizontal="center"/>
      <protection/>
    </xf>
    <xf numFmtId="43" fontId="12" fillId="0" borderId="0" xfId="17" applyNumberFormat="1" applyFont="1" applyFill="1" applyAlignment="1">
      <alignment horizontal="right"/>
      <protection/>
    </xf>
    <xf numFmtId="43" fontId="6" fillId="0" borderId="14" xfId="17" applyNumberFormat="1" applyFont="1" applyFill="1" applyBorder="1" applyAlignment="1">
      <alignment horizontal="center"/>
      <protection/>
    </xf>
    <xf numFmtId="3" fontId="13" fillId="0" borderId="7" xfId="17" applyNumberFormat="1" applyFont="1" applyFill="1" applyBorder="1" applyAlignment="1">
      <alignment horizontal="center" wrapText="1"/>
      <protection/>
    </xf>
    <xf numFmtId="213" fontId="7" fillId="0" borderId="0" xfId="16" applyNumberFormat="1" applyFont="1" applyAlignment="1" applyProtection="1">
      <alignment horizontal="right" vertical="center"/>
      <protection locked="0"/>
    </xf>
    <xf numFmtId="0" fontId="7" fillId="0" borderId="6" xfId="17" applyFont="1" applyFill="1" applyBorder="1" applyAlignment="1" quotePrefix="1">
      <alignment horizontal="left" indent="1"/>
      <protection/>
    </xf>
    <xf numFmtId="0" fontId="7" fillId="0" borderId="6" xfId="17" applyFont="1" applyFill="1" applyBorder="1" applyAlignment="1">
      <alignment horizontal="left" indent="1"/>
      <protection/>
    </xf>
    <xf numFmtId="0" fontId="6" fillId="0" borderId="0" xfId="17" applyFont="1" applyFill="1" applyAlignment="1" quotePrefix="1">
      <alignment horizontal="center"/>
      <protection/>
    </xf>
    <xf numFmtId="43" fontId="7" fillId="0" borderId="0" xfId="17" applyNumberFormat="1" applyFont="1" applyFill="1" applyAlignment="1" applyProtection="1">
      <alignment horizontal="right"/>
      <protection locked="0"/>
    </xf>
    <xf numFmtId="0" fontId="7" fillId="0" borderId="0" xfId="17" applyFont="1" applyFill="1" applyBorder="1" applyAlignment="1">
      <alignment horizontal="distributed"/>
      <protection/>
    </xf>
    <xf numFmtId="0" fontId="7" fillId="0" borderId="6" xfId="17" applyFont="1" applyFill="1" applyBorder="1" applyAlignment="1">
      <alignment/>
      <protection/>
    </xf>
    <xf numFmtId="2" fontId="7" fillId="0" borderId="0" xfId="17" applyNumberFormat="1" applyFont="1" applyFill="1" applyBorder="1" applyAlignment="1" applyProtection="1">
      <alignment horizontal="right"/>
      <protection locked="0"/>
    </xf>
    <xf numFmtId="3" fontId="13" fillId="0" borderId="7" xfId="17" applyNumberFormat="1" applyFont="1" applyFill="1" applyBorder="1" applyAlignment="1" applyProtection="1" quotePrefix="1">
      <alignment horizontal="center"/>
      <protection locked="0"/>
    </xf>
    <xf numFmtId="0" fontId="7" fillId="0" borderId="0" xfId="17" applyFont="1" applyFill="1" applyBorder="1" applyAlignment="1" quotePrefix="1">
      <alignment horizontal="left" indent="1"/>
      <protection/>
    </xf>
    <xf numFmtId="0" fontId="7" fillId="0" borderId="0" xfId="17" applyFont="1" applyBorder="1" applyAlignment="1">
      <alignment/>
      <protection/>
    </xf>
    <xf numFmtId="0" fontId="7" fillId="0" borderId="0" xfId="17" applyFont="1" applyAlignment="1">
      <alignment/>
      <protection/>
    </xf>
    <xf numFmtId="0" fontId="7" fillId="0" borderId="5" xfId="17" applyFont="1" applyFill="1" applyBorder="1" applyAlignment="1">
      <alignment horizontal="center"/>
      <protection/>
    </xf>
    <xf numFmtId="0" fontId="7" fillId="0" borderId="0" xfId="17" applyFont="1" applyFill="1" applyAlignment="1" quotePrefix="1">
      <alignment horizontal="center"/>
      <protection/>
    </xf>
    <xf numFmtId="0" fontId="11" fillId="0" borderId="0" xfId="17" applyFont="1" applyFill="1" applyAlignment="1">
      <alignment horizontal="center" vertical="top"/>
      <protection/>
    </xf>
    <xf numFmtId="0" fontId="6" fillId="0" borderId="0" xfId="17" applyFont="1" applyFill="1" applyBorder="1" applyAlignment="1">
      <alignment horizontal="distributed"/>
      <protection/>
    </xf>
    <xf numFmtId="0" fontId="7" fillId="0" borderId="0" xfId="17" applyFont="1" applyFill="1" applyBorder="1" applyAlignment="1">
      <alignment horizontal="distributed"/>
      <protection/>
    </xf>
    <xf numFmtId="0" fontId="6" fillId="0" borderId="0" xfId="17" applyFont="1" applyFill="1" applyBorder="1" applyAlignment="1">
      <alignment horizontal="center"/>
      <protection/>
    </xf>
    <xf numFmtId="0" fontId="8" fillId="0" borderId="0" xfId="17" applyFont="1" applyAlignment="1">
      <alignment horizontal="center"/>
      <protection/>
    </xf>
    <xf numFmtId="0" fontId="8" fillId="0" borderId="7" xfId="17" applyFont="1" applyBorder="1" applyAlignment="1">
      <alignment horizontal="center"/>
      <protection/>
    </xf>
    <xf numFmtId="192" fontId="6" fillId="0" borderId="2" xfId="17" applyNumberFormat="1" applyFont="1" applyFill="1" applyBorder="1" applyAlignment="1">
      <alignment horizontal="center"/>
      <protection/>
    </xf>
    <xf numFmtId="192" fontId="7" fillId="0" borderId="2" xfId="17" applyNumberFormat="1" applyFont="1" applyFill="1" applyBorder="1" applyAlignment="1">
      <alignment horizontal="center"/>
      <protection/>
    </xf>
    <xf numFmtId="192" fontId="7" fillId="0" borderId="15" xfId="17" applyNumberFormat="1" applyFont="1" applyFill="1" applyBorder="1" applyAlignment="1">
      <alignment horizontal="center"/>
      <protection/>
    </xf>
  </cellXfs>
  <cellStyles count="11">
    <cellStyle name="Normal" xfId="0"/>
    <cellStyle name="一般_26e" xfId="15"/>
    <cellStyle name="一般_283" xfId="16"/>
    <cellStyle name="一般_量值90" xfId="17"/>
    <cellStyle name="Comma" xfId="18"/>
    <cellStyle name="Comma [0]" xfId="19"/>
    <cellStyle name="Percent" xfId="20"/>
    <cellStyle name="Currency" xfId="21"/>
    <cellStyle name="Currency [0]" xfId="22"/>
    <cellStyle name="Hyperlink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5"/>
  <sheetViews>
    <sheetView tabSelected="1" workbookViewId="0" topLeftCell="A1">
      <pane xSplit="6" ySplit="12" topLeftCell="G13" activePane="bottomRight" state="frozen"/>
      <selection pane="topLeft" activeCell="T37" sqref="T37"/>
      <selection pane="topRight" activeCell="T37" sqref="T37"/>
      <selection pane="bottomLeft" activeCell="T37" sqref="T37"/>
      <selection pane="bottomRight" activeCell="W44" sqref="W44"/>
    </sheetView>
  </sheetViews>
  <sheetFormatPr defaultColWidth="9.00390625" defaultRowHeight="16.5"/>
  <cols>
    <col min="1" max="3" width="2.125" style="3" customWidth="1"/>
    <col min="4" max="4" width="11.625" style="3" customWidth="1"/>
    <col min="5" max="5" width="2.25390625" style="3" customWidth="1"/>
    <col min="6" max="6" width="5.625" style="3" customWidth="1"/>
    <col min="7" max="8" width="6.625" style="3" customWidth="1"/>
    <col min="9" max="9" width="8.50390625" style="3" customWidth="1"/>
    <col min="10" max="10" width="5.625" style="3" customWidth="1"/>
    <col min="11" max="11" width="6.75390625" style="3" customWidth="1"/>
    <col min="12" max="12" width="6.625" style="3" customWidth="1"/>
    <col min="13" max="13" width="8.50390625" style="3" customWidth="1"/>
    <col min="14" max="14" width="6.125" style="3" customWidth="1"/>
    <col min="15" max="15" width="14.25390625" style="3" customWidth="1"/>
    <col min="16" max="16" width="6.75390625" style="3" customWidth="1"/>
    <col min="17" max="17" width="7.25390625" style="3" customWidth="1"/>
    <col min="18" max="18" width="9.00390625" style="3" customWidth="1"/>
    <col min="19" max="19" width="6.125" style="3" customWidth="1"/>
    <col min="20" max="20" width="6.75390625" style="5" customWidth="1"/>
    <col min="21" max="21" width="7.625" style="5" customWidth="1"/>
    <col min="22" max="22" width="9.00390625" style="5" customWidth="1"/>
    <col min="23" max="23" width="6.125" style="3" customWidth="1"/>
    <col min="24" max="24" width="6.25390625" style="3" customWidth="1"/>
    <col min="25" max="25" width="19.375" style="3" customWidth="1"/>
    <col min="26" max="16384" width="8.75390625" style="3" customWidth="1"/>
  </cols>
  <sheetData>
    <row r="1" spans="1:25" ht="10.5" customHeight="1">
      <c r="A1" s="2" t="s">
        <v>42</v>
      </c>
      <c r="C1" s="2"/>
      <c r="L1" s="4"/>
      <c r="M1" s="70"/>
      <c r="X1" s="70"/>
      <c r="Y1" s="4" t="s">
        <v>43</v>
      </c>
    </row>
    <row r="2" spans="1:25" ht="27" customHeight="1">
      <c r="A2" s="92" t="s">
        <v>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P2" s="92" t="s">
        <v>0</v>
      </c>
      <c r="Q2" s="92"/>
      <c r="R2" s="92"/>
      <c r="S2" s="92"/>
      <c r="T2" s="92"/>
      <c r="U2" s="92"/>
      <c r="V2" s="92"/>
      <c r="W2" s="92"/>
      <c r="X2" s="92"/>
      <c r="Y2" s="92"/>
    </row>
    <row r="3" spans="4:25" ht="18" customHeight="1"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7"/>
      <c r="V3" s="7"/>
      <c r="W3" s="6"/>
      <c r="X3" s="6"/>
      <c r="Y3" s="6"/>
    </row>
    <row r="4" spans="4:25" ht="10.5" customHeight="1"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  <c r="P4" s="8"/>
      <c r="Q4" s="8"/>
      <c r="R4" s="8"/>
      <c r="S4" s="8"/>
      <c r="T4" s="10"/>
      <c r="U4" s="10"/>
      <c r="V4" s="10"/>
      <c r="W4" s="8"/>
      <c r="X4" s="8"/>
      <c r="Y4" s="8"/>
    </row>
    <row r="5" spans="1:25" s="18" customFormat="1" ht="18" customHeight="1">
      <c r="A5" s="11"/>
      <c r="B5" s="11"/>
      <c r="C5" s="11"/>
      <c r="D5" s="12"/>
      <c r="E5" s="13"/>
      <c r="F5" s="14" t="s">
        <v>92</v>
      </c>
      <c r="G5" s="98" t="s">
        <v>104</v>
      </c>
      <c r="H5" s="99"/>
      <c r="I5" s="99"/>
      <c r="J5" s="100"/>
      <c r="K5" s="98" t="s">
        <v>93</v>
      </c>
      <c r="L5" s="99"/>
      <c r="M5" s="99"/>
      <c r="N5" s="100"/>
      <c r="O5" s="15"/>
      <c r="P5" s="98" t="s">
        <v>106</v>
      </c>
      <c r="Q5" s="99"/>
      <c r="R5" s="99"/>
      <c r="S5" s="100"/>
      <c r="T5" s="98" t="s">
        <v>105</v>
      </c>
      <c r="U5" s="99"/>
      <c r="V5" s="99"/>
      <c r="W5" s="100"/>
      <c r="X5" s="16" t="s">
        <v>47</v>
      </c>
      <c r="Y5" s="17"/>
    </row>
    <row r="6" spans="1:25" s="18" customFormat="1" ht="4.5" customHeight="1">
      <c r="A6" s="12"/>
      <c r="B6" s="12"/>
      <c r="C6" s="12"/>
      <c r="D6" s="12"/>
      <c r="E6" s="19"/>
      <c r="F6" s="20"/>
      <c r="G6" s="21"/>
      <c r="H6" s="21"/>
      <c r="I6" s="21"/>
      <c r="J6" s="22"/>
      <c r="K6" s="21"/>
      <c r="L6" s="21"/>
      <c r="M6" s="21"/>
      <c r="N6" s="22"/>
      <c r="O6" s="23"/>
      <c r="P6" s="12"/>
      <c r="Q6" s="12"/>
      <c r="R6" s="12"/>
      <c r="S6" s="22"/>
      <c r="T6" s="24"/>
      <c r="U6" s="24"/>
      <c r="V6" s="24"/>
      <c r="W6" s="22"/>
      <c r="X6" s="12"/>
      <c r="Y6" s="17"/>
    </row>
    <row r="7" spans="1:25" s="18" customFormat="1" ht="14.25" customHeight="1">
      <c r="A7" s="95" t="s">
        <v>4</v>
      </c>
      <c r="B7" s="96"/>
      <c r="C7" s="96"/>
      <c r="D7" s="96"/>
      <c r="E7" s="97"/>
      <c r="F7" s="20"/>
      <c r="G7" s="14" t="s">
        <v>94</v>
      </c>
      <c r="H7" s="14" t="s">
        <v>95</v>
      </c>
      <c r="I7" s="25" t="s">
        <v>1</v>
      </c>
      <c r="J7" s="14" t="s">
        <v>96</v>
      </c>
      <c r="K7" s="14" t="s">
        <v>94</v>
      </c>
      <c r="L7" s="14" t="s">
        <v>95</v>
      </c>
      <c r="M7" s="25" t="s">
        <v>1</v>
      </c>
      <c r="N7" s="14" t="s">
        <v>46</v>
      </c>
      <c r="O7" s="90"/>
      <c r="P7" s="26" t="s">
        <v>94</v>
      </c>
      <c r="Q7" s="26" t="s">
        <v>95</v>
      </c>
      <c r="R7" s="27" t="s">
        <v>1</v>
      </c>
      <c r="S7" s="14" t="s">
        <v>46</v>
      </c>
      <c r="T7" s="76" t="s">
        <v>94</v>
      </c>
      <c r="U7" s="28" t="s">
        <v>95</v>
      </c>
      <c r="V7" s="27" t="s">
        <v>1</v>
      </c>
      <c r="W7" s="14" t="s">
        <v>46</v>
      </c>
      <c r="X7" s="29" t="s">
        <v>48</v>
      </c>
      <c r="Y7" s="30" t="s">
        <v>2</v>
      </c>
    </row>
    <row r="8" spans="1:25" s="18" customFormat="1" ht="11.25">
      <c r="A8" s="12"/>
      <c r="B8" s="12"/>
      <c r="C8" s="12"/>
      <c r="D8" s="12"/>
      <c r="E8" s="19"/>
      <c r="F8" s="20"/>
      <c r="G8" s="33" t="s">
        <v>48</v>
      </c>
      <c r="H8" s="32"/>
      <c r="I8" s="32"/>
      <c r="J8" s="31" t="s">
        <v>49</v>
      </c>
      <c r="K8" s="31" t="s">
        <v>48</v>
      </c>
      <c r="L8" s="32"/>
      <c r="M8" s="32"/>
      <c r="N8" s="31" t="s">
        <v>49</v>
      </c>
      <c r="O8" s="34"/>
      <c r="P8" s="31" t="s">
        <v>48</v>
      </c>
      <c r="Q8" s="32"/>
      <c r="R8" s="32"/>
      <c r="S8" s="31" t="s">
        <v>49</v>
      </c>
      <c r="T8" s="74" t="s">
        <v>48</v>
      </c>
      <c r="U8" s="35"/>
      <c r="V8" s="35"/>
      <c r="W8" s="31" t="s">
        <v>49</v>
      </c>
      <c r="X8" s="36" t="s">
        <v>50</v>
      </c>
      <c r="Y8" s="12"/>
    </row>
    <row r="9" spans="1:25" s="18" customFormat="1" ht="9" customHeight="1">
      <c r="A9" s="12"/>
      <c r="B9" s="12"/>
      <c r="C9" s="12"/>
      <c r="D9" s="12"/>
      <c r="E9" s="19"/>
      <c r="F9" s="14" t="s">
        <v>97</v>
      </c>
      <c r="G9" s="33" t="s">
        <v>50</v>
      </c>
      <c r="H9" s="33" t="s">
        <v>51</v>
      </c>
      <c r="I9" s="33" t="s">
        <v>44</v>
      </c>
      <c r="J9" s="33" t="s">
        <v>52</v>
      </c>
      <c r="K9" s="33" t="s">
        <v>50</v>
      </c>
      <c r="L9" s="33" t="s">
        <v>53</v>
      </c>
      <c r="M9" s="33" t="s">
        <v>54</v>
      </c>
      <c r="N9" s="33" t="s">
        <v>55</v>
      </c>
      <c r="O9" s="37"/>
      <c r="P9" s="33" t="s">
        <v>50</v>
      </c>
      <c r="Q9" s="33" t="s">
        <v>53</v>
      </c>
      <c r="R9" s="33" t="s">
        <v>54</v>
      </c>
      <c r="S9" s="33" t="s">
        <v>55</v>
      </c>
      <c r="T9" s="38" t="s">
        <v>50</v>
      </c>
      <c r="U9" s="38" t="s">
        <v>53</v>
      </c>
      <c r="V9" s="38" t="s">
        <v>54</v>
      </c>
      <c r="W9" s="33" t="s">
        <v>55</v>
      </c>
      <c r="X9" s="39"/>
      <c r="Y9" s="12"/>
    </row>
    <row r="10" spans="1:25" s="45" customFormat="1" ht="3.75" customHeight="1">
      <c r="A10" s="40"/>
      <c r="B10" s="40"/>
      <c r="C10" s="40"/>
      <c r="D10" s="40"/>
      <c r="E10" s="41"/>
      <c r="F10" s="42"/>
      <c r="G10" s="42"/>
      <c r="H10" s="42"/>
      <c r="I10" s="42"/>
      <c r="J10" s="43"/>
      <c r="K10" s="42"/>
      <c r="L10" s="42"/>
      <c r="M10" s="42"/>
      <c r="N10" s="43"/>
      <c r="O10" s="34"/>
      <c r="P10" s="42"/>
      <c r="Q10" s="42"/>
      <c r="R10" s="42"/>
      <c r="S10" s="43"/>
      <c r="T10" s="44"/>
      <c r="U10" s="44"/>
      <c r="V10" s="44"/>
      <c r="W10" s="43"/>
      <c r="X10" s="41"/>
      <c r="Y10" s="40"/>
    </row>
    <row r="11" spans="4:25" s="46" customFormat="1" ht="9.75" customHeight="1">
      <c r="D11" s="47"/>
      <c r="E11" s="48"/>
      <c r="H11" s="49" t="s">
        <v>98</v>
      </c>
      <c r="I11" s="50" t="s">
        <v>45</v>
      </c>
      <c r="J11" s="49" t="s">
        <v>56</v>
      </c>
      <c r="L11" s="49" t="s">
        <v>98</v>
      </c>
      <c r="M11" s="50" t="s">
        <v>45</v>
      </c>
      <c r="N11" s="49" t="s">
        <v>56</v>
      </c>
      <c r="O11" s="49"/>
      <c r="Q11" s="49" t="s">
        <v>98</v>
      </c>
      <c r="R11" s="50" t="s">
        <v>45</v>
      </c>
      <c r="S11" s="49" t="s">
        <v>56</v>
      </c>
      <c r="T11" s="51"/>
      <c r="U11" s="51" t="s">
        <v>98</v>
      </c>
      <c r="V11" s="75" t="s">
        <v>45</v>
      </c>
      <c r="W11" s="49" t="s">
        <v>56</v>
      </c>
      <c r="X11" s="49"/>
      <c r="Y11" s="52"/>
    </row>
    <row r="12" spans="4:25" s="46" customFormat="1" ht="8.25" customHeight="1">
      <c r="D12" s="47"/>
      <c r="E12" s="48"/>
      <c r="H12" s="49" t="s">
        <v>57</v>
      </c>
      <c r="I12" s="49" t="s">
        <v>58</v>
      </c>
      <c r="J12" s="49"/>
      <c r="L12" s="49" t="s">
        <v>57</v>
      </c>
      <c r="M12" s="49" t="s">
        <v>58</v>
      </c>
      <c r="N12" s="49"/>
      <c r="O12" s="49"/>
      <c r="Q12" s="49" t="s">
        <v>57</v>
      </c>
      <c r="R12" s="49" t="s">
        <v>58</v>
      </c>
      <c r="S12" s="49"/>
      <c r="T12" s="51"/>
      <c r="U12" s="51" t="s">
        <v>57</v>
      </c>
      <c r="V12" s="51" t="s">
        <v>58</v>
      </c>
      <c r="W12" s="49"/>
      <c r="X12" s="49"/>
      <c r="Y12" s="52"/>
    </row>
    <row r="13" spans="3:25" s="18" customFormat="1" ht="18" customHeight="1">
      <c r="C13" s="57"/>
      <c r="D13" s="58" t="s">
        <v>5</v>
      </c>
      <c r="E13" s="56"/>
      <c r="F13" s="59" t="s">
        <v>6</v>
      </c>
      <c r="G13" s="78" t="s">
        <v>60</v>
      </c>
      <c r="H13" s="78" t="s">
        <v>60</v>
      </c>
      <c r="I13" s="78" t="s">
        <v>60</v>
      </c>
      <c r="J13" s="78" t="s">
        <v>60</v>
      </c>
      <c r="K13" s="78" t="s">
        <v>60</v>
      </c>
      <c r="L13" s="78" t="s">
        <v>60</v>
      </c>
      <c r="M13" s="78" t="s">
        <v>60</v>
      </c>
      <c r="N13" s="78" t="s">
        <v>60</v>
      </c>
      <c r="O13" s="72"/>
      <c r="P13" s="78">
        <v>51821.65402000001</v>
      </c>
      <c r="Q13" s="78">
        <v>52000</v>
      </c>
      <c r="R13" s="78">
        <v>2694726.0090400004</v>
      </c>
      <c r="S13" s="78">
        <v>0.7638544781360328</v>
      </c>
      <c r="T13" s="61">
        <v>48873.374</v>
      </c>
      <c r="U13" s="61">
        <v>50000</v>
      </c>
      <c r="V13" s="61">
        <v>2443668.7</v>
      </c>
      <c r="W13" s="72" t="e">
        <f>V13/#REF!*100</f>
        <v>#REF!</v>
      </c>
      <c r="X13" s="77" t="s">
        <v>7</v>
      </c>
      <c r="Y13" s="79" t="s">
        <v>8</v>
      </c>
    </row>
    <row r="14" spans="3:25" s="18" customFormat="1" ht="18" customHeight="1">
      <c r="C14" s="54"/>
      <c r="D14" s="58" t="s">
        <v>9</v>
      </c>
      <c r="E14" s="56"/>
      <c r="F14" s="59" t="s">
        <v>99</v>
      </c>
      <c r="G14" s="60">
        <v>94</v>
      </c>
      <c r="H14" s="60">
        <v>42000</v>
      </c>
      <c r="I14" s="60">
        <v>3948</v>
      </c>
      <c r="J14" s="72">
        <v>0.001008477486359862</v>
      </c>
      <c r="K14" s="60">
        <v>15</v>
      </c>
      <c r="L14" s="60">
        <v>42000</v>
      </c>
      <c r="M14" s="60">
        <v>630</v>
      </c>
      <c r="N14" s="72">
        <v>0.0001731763218631965</v>
      </c>
      <c r="O14" s="72"/>
      <c r="P14" s="60">
        <v>17.664</v>
      </c>
      <c r="Q14" s="60">
        <v>42000</v>
      </c>
      <c r="R14" s="60">
        <v>741.8880000000001</v>
      </c>
      <c r="S14" s="72">
        <v>0.00021029762178948608</v>
      </c>
      <c r="T14" s="61">
        <v>45.997</v>
      </c>
      <c r="U14" s="61">
        <v>41000</v>
      </c>
      <c r="V14" s="61">
        <v>1885.877</v>
      </c>
      <c r="W14" s="72" t="e">
        <f>V14/#REF!*100</f>
        <v>#REF!</v>
      </c>
      <c r="X14" s="57" t="s">
        <v>59</v>
      </c>
      <c r="Y14" s="80" t="s">
        <v>61</v>
      </c>
    </row>
    <row r="15" spans="2:25" s="18" customFormat="1" ht="18" customHeight="1">
      <c r="B15" s="57"/>
      <c r="C15" s="57"/>
      <c r="D15" s="58" t="s">
        <v>10</v>
      </c>
      <c r="E15" s="56"/>
      <c r="F15" s="59" t="s">
        <v>99</v>
      </c>
      <c r="G15" s="60">
        <v>3</v>
      </c>
      <c r="H15" s="60">
        <v>950000</v>
      </c>
      <c r="I15" s="60">
        <v>2850</v>
      </c>
      <c r="J15" s="72">
        <v>0.0007280042644695051</v>
      </c>
      <c r="K15" s="60">
        <v>3</v>
      </c>
      <c r="L15" s="60">
        <v>950000</v>
      </c>
      <c r="M15" s="60">
        <v>2850</v>
      </c>
      <c r="N15" s="72">
        <v>0.0007834166941430318</v>
      </c>
      <c r="O15" s="72"/>
      <c r="P15" s="60">
        <v>2.268</v>
      </c>
      <c r="Q15" s="60">
        <v>950000</v>
      </c>
      <c r="R15" s="60">
        <v>2154.6</v>
      </c>
      <c r="S15" s="72">
        <v>0.0006107488676291119</v>
      </c>
      <c r="T15" s="61">
        <v>2.263</v>
      </c>
      <c r="U15" s="61">
        <v>930000</v>
      </c>
      <c r="V15" s="61">
        <v>2104.59</v>
      </c>
      <c r="W15" s="72" t="e">
        <f>V15/#REF!*100</f>
        <v>#REF!</v>
      </c>
      <c r="X15" s="57" t="s">
        <v>59</v>
      </c>
      <c r="Y15" s="80" t="s">
        <v>62</v>
      </c>
    </row>
    <row r="16" spans="3:25" s="18" customFormat="1" ht="18" customHeight="1">
      <c r="C16" s="54"/>
      <c r="D16" s="58" t="s">
        <v>11</v>
      </c>
      <c r="E16" s="56"/>
      <c r="F16" s="81" t="s">
        <v>100</v>
      </c>
      <c r="G16" s="60">
        <v>5288</v>
      </c>
      <c r="H16" s="60">
        <v>434681.9213313162</v>
      </c>
      <c r="I16" s="60">
        <v>2298598</v>
      </c>
      <c r="J16" s="72">
        <v>0.5871540864214301</v>
      </c>
      <c r="K16" s="60">
        <v>5201</v>
      </c>
      <c r="L16" s="60">
        <v>415604.69140549895</v>
      </c>
      <c r="M16" s="60">
        <v>2161560</v>
      </c>
      <c r="N16" s="72">
        <v>0.5941762068041445</v>
      </c>
      <c r="O16" s="72"/>
      <c r="P16" s="60">
        <v>5037.16</v>
      </c>
      <c r="Q16" s="60">
        <v>459782</v>
      </c>
      <c r="R16" s="60">
        <v>2315995.49912</v>
      </c>
      <c r="S16" s="72">
        <v>0.6564984816307713</v>
      </c>
      <c r="T16" s="61">
        <v>5321.18</v>
      </c>
      <c r="U16" s="61">
        <v>348899.8165820363</v>
      </c>
      <c r="V16" s="61">
        <v>1856558.726</v>
      </c>
      <c r="W16" s="72" t="e">
        <f>V16/#REF!*100</f>
        <v>#REF!</v>
      </c>
      <c r="X16" s="57" t="s">
        <v>63</v>
      </c>
      <c r="Y16" s="80" t="s">
        <v>64</v>
      </c>
    </row>
    <row r="17" spans="3:25" s="18" customFormat="1" ht="18" customHeight="1">
      <c r="C17" s="57"/>
      <c r="D17" s="58" t="s">
        <v>12</v>
      </c>
      <c r="E17" s="56"/>
      <c r="F17" s="81" t="s">
        <v>100</v>
      </c>
      <c r="G17" s="60">
        <v>666</v>
      </c>
      <c r="H17" s="60">
        <v>1603708.7087087086</v>
      </c>
      <c r="I17" s="60">
        <v>1068070</v>
      </c>
      <c r="J17" s="72">
        <v>0.27282789991296297</v>
      </c>
      <c r="K17" s="60">
        <v>752</v>
      </c>
      <c r="L17" s="60">
        <v>1591345.744680851</v>
      </c>
      <c r="M17" s="60">
        <v>1196692</v>
      </c>
      <c r="N17" s="72">
        <v>0.3289503475604958</v>
      </c>
      <c r="O17" s="72"/>
      <c r="P17" s="60">
        <v>732.57</v>
      </c>
      <c r="Q17" s="60">
        <v>1379204</v>
      </c>
      <c r="R17" s="60">
        <v>1010363.4742800001</v>
      </c>
      <c r="S17" s="72">
        <v>0.28640042133589777</v>
      </c>
      <c r="T17" s="61">
        <v>795.28</v>
      </c>
      <c r="U17" s="61">
        <v>1475597.5606075847</v>
      </c>
      <c r="V17" s="61">
        <v>1173513.228</v>
      </c>
      <c r="W17" s="72" t="e">
        <f>V17/#REF!*100</f>
        <v>#REF!</v>
      </c>
      <c r="X17" s="57" t="s">
        <v>63</v>
      </c>
      <c r="Y17" s="80" t="s">
        <v>65</v>
      </c>
    </row>
    <row r="18" spans="3:25" s="18" customFormat="1" ht="11.25" customHeight="1">
      <c r="C18" s="57"/>
      <c r="D18" s="83"/>
      <c r="E18" s="56"/>
      <c r="F18" s="91"/>
      <c r="G18" s="60"/>
      <c r="H18" s="60"/>
      <c r="I18" s="60"/>
      <c r="J18" s="72"/>
      <c r="K18" s="60"/>
      <c r="L18" s="60"/>
      <c r="M18" s="60"/>
      <c r="N18" s="72"/>
      <c r="O18" s="72"/>
      <c r="P18" s="60"/>
      <c r="Q18" s="60"/>
      <c r="R18" s="60"/>
      <c r="S18" s="72"/>
      <c r="T18" s="82"/>
      <c r="U18" s="82"/>
      <c r="V18" s="82"/>
      <c r="W18" s="72"/>
      <c r="X18" s="57"/>
      <c r="Y18" s="80"/>
    </row>
    <row r="19" spans="3:25" s="18" customFormat="1" ht="18" customHeight="1" hidden="1">
      <c r="C19" s="57">
        <v>8</v>
      </c>
      <c r="D19" s="58" t="s">
        <v>13</v>
      </c>
      <c r="E19" s="56"/>
      <c r="F19" s="59" t="s">
        <v>99</v>
      </c>
      <c r="G19" s="72" t="s">
        <v>103</v>
      </c>
      <c r="H19" s="72" t="s">
        <v>103</v>
      </c>
      <c r="I19" s="72" t="s">
        <v>103</v>
      </c>
      <c r="J19" s="72" t="s">
        <v>103</v>
      </c>
      <c r="K19" s="72" t="s">
        <v>103</v>
      </c>
      <c r="L19" s="72" t="s">
        <v>103</v>
      </c>
      <c r="M19" s="72" t="s">
        <v>103</v>
      </c>
      <c r="N19" s="72" t="s">
        <v>103</v>
      </c>
      <c r="O19" s="72"/>
      <c r="P19" s="72" t="s">
        <v>103</v>
      </c>
      <c r="Q19" s="72" t="s">
        <v>103</v>
      </c>
      <c r="R19" s="72" t="s">
        <v>103</v>
      </c>
      <c r="S19" s="72" t="s">
        <v>103</v>
      </c>
      <c r="T19" s="72" t="s">
        <v>14</v>
      </c>
      <c r="U19" s="72" t="s">
        <v>14</v>
      </c>
      <c r="V19" s="72" t="s">
        <v>14</v>
      </c>
      <c r="W19" s="72" t="s">
        <v>14</v>
      </c>
      <c r="X19" s="57" t="s">
        <v>59</v>
      </c>
      <c r="Y19" s="80"/>
    </row>
    <row r="20" spans="3:25" s="18" customFormat="1" ht="11.25" customHeight="1" hidden="1">
      <c r="C20" s="54"/>
      <c r="D20" s="83"/>
      <c r="E20" s="56"/>
      <c r="F20" s="57"/>
      <c r="G20" s="60"/>
      <c r="H20" s="60"/>
      <c r="I20" s="60"/>
      <c r="J20" s="72"/>
      <c r="K20" s="60"/>
      <c r="L20" s="60"/>
      <c r="M20" s="60"/>
      <c r="N20" s="72"/>
      <c r="O20" s="72"/>
      <c r="P20" s="72"/>
      <c r="Q20" s="72"/>
      <c r="R20" s="72"/>
      <c r="S20" s="72"/>
      <c r="T20" s="82"/>
      <c r="U20" s="82"/>
      <c r="V20" s="82"/>
      <c r="W20" s="72"/>
      <c r="X20" s="57"/>
      <c r="Y20" s="80"/>
    </row>
    <row r="21" spans="2:25" s="18" customFormat="1" ht="18" customHeight="1">
      <c r="B21" s="57" t="s">
        <v>66</v>
      </c>
      <c r="C21" s="93" t="s">
        <v>15</v>
      </c>
      <c r="D21" s="94"/>
      <c r="E21" s="56"/>
      <c r="F21" s="57"/>
      <c r="G21" s="60"/>
      <c r="H21" s="60"/>
      <c r="I21" s="60">
        <v>129929512</v>
      </c>
      <c r="J21" s="72">
        <v>33.189206602260256</v>
      </c>
      <c r="K21" s="60"/>
      <c r="L21" s="60"/>
      <c r="M21" s="60">
        <v>107579249</v>
      </c>
      <c r="N21" s="72">
        <v>29.571712143849144</v>
      </c>
      <c r="O21" s="72"/>
      <c r="P21" s="60"/>
      <c r="Q21" s="60"/>
      <c r="R21" s="60">
        <v>101205498.82099998</v>
      </c>
      <c r="S21" s="72">
        <v>28.7</v>
      </c>
      <c r="T21" s="60"/>
      <c r="U21" s="60"/>
      <c r="V21" s="60">
        <v>105199485.661</v>
      </c>
      <c r="W21" s="72">
        <v>30.02</v>
      </c>
      <c r="X21" s="57"/>
      <c r="Y21" s="84" t="s">
        <v>16</v>
      </c>
    </row>
    <row r="22" spans="3:25" s="18" customFormat="1" ht="18" customHeight="1">
      <c r="C22" s="54"/>
      <c r="D22" s="58" t="s">
        <v>17</v>
      </c>
      <c r="E22" s="56"/>
      <c r="F22" s="59" t="s">
        <v>99</v>
      </c>
      <c r="G22" s="60">
        <v>5168</v>
      </c>
      <c r="H22" s="60">
        <v>181250</v>
      </c>
      <c r="I22" s="60">
        <v>936700</v>
      </c>
      <c r="J22" s="72">
        <v>0.2392707349223107</v>
      </c>
      <c r="K22" s="60">
        <v>4901</v>
      </c>
      <c r="L22" s="60">
        <v>172980.00408079982</v>
      </c>
      <c r="M22" s="60">
        <v>847775</v>
      </c>
      <c r="N22" s="72">
        <v>0.2330389782024943</v>
      </c>
      <c r="O22" s="72"/>
      <c r="P22" s="60">
        <v>5057.2</v>
      </c>
      <c r="Q22" s="60">
        <v>141350</v>
      </c>
      <c r="R22" s="60">
        <v>714835.22</v>
      </c>
      <c r="S22" s="72">
        <v>0.2026291660430739</v>
      </c>
      <c r="T22" s="60">
        <v>5303.4</v>
      </c>
      <c r="U22" s="60">
        <v>173250</v>
      </c>
      <c r="V22" s="60">
        <v>918814.05</v>
      </c>
      <c r="W22" s="72">
        <v>0.26</v>
      </c>
      <c r="X22" s="57" t="s">
        <v>59</v>
      </c>
      <c r="Y22" s="80" t="s">
        <v>67</v>
      </c>
    </row>
    <row r="23" spans="3:25" s="18" customFormat="1" ht="18" customHeight="1">
      <c r="C23" s="57"/>
      <c r="D23" s="58" t="s">
        <v>18</v>
      </c>
      <c r="E23" s="56"/>
      <c r="F23" s="59" t="s">
        <v>99</v>
      </c>
      <c r="G23" s="60">
        <v>822343.5</v>
      </c>
      <c r="H23" s="60">
        <v>74666.66666666667</v>
      </c>
      <c r="I23" s="60">
        <v>61401648</v>
      </c>
      <c r="J23" s="72">
        <v>15.684442662966827</v>
      </c>
      <c r="K23" s="60">
        <v>920602.844865</v>
      </c>
      <c r="L23" s="60">
        <v>56521.250493887375</v>
      </c>
      <c r="M23" s="60">
        <v>52033624</v>
      </c>
      <c r="N23" s="72">
        <v>14.303161297670709</v>
      </c>
      <c r="O23" s="72"/>
      <c r="P23" s="60">
        <v>961948.35</v>
      </c>
      <c r="Q23" s="60">
        <v>48084.84848484849</v>
      </c>
      <c r="R23" s="60">
        <v>46255140.66</v>
      </c>
      <c r="S23" s="72">
        <v>13.111609941576297</v>
      </c>
      <c r="T23" s="60">
        <v>928714.05</v>
      </c>
      <c r="U23" s="60">
        <v>53006.56971863406</v>
      </c>
      <c r="V23" s="60">
        <v>49227946.04</v>
      </c>
      <c r="W23" s="72">
        <v>14.05</v>
      </c>
      <c r="X23" s="57" t="s">
        <v>59</v>
      </c>
      <c r="Y23" s="80" t="s">
        <v>68</v>
      </c>
    </row>
    <row r="24" spans="3:25" s="18" customFormat="1" ht="18" customHeight="1">
      <c r="C24" s="54"/>
      <c r="D24" s="58" t="s">
        <v>19</v>
      </c>
      <c r="E24" s="56"/>
      <c r="F24" s="59" t="s">
        <v>69</v>
      </c>
      <c r="G24" s="60" t="s">
        <v>103</v>
      </c>
      <c r="H24" s="60" t="s">
        <v>103</v>
      </c>
      <c r="I24" s="60" t="s">
        <v>103</v>
      </c>
      <c r="J24" s="60" t="s">
        <v>103</v>
      </c>
      <c r="K24" s="60" t="s">
        <v>103</v>
      </c>
      <c r="L24" s="60" t="s">
        <v>103</v>
      </c>
      <c r="M24" s="60" t="s">
        <v>103</v>
      </c>
      <c r="N24" s="60" t="s">
        <v>103</v>
      </c>
      <c r="O24" s="60"/>
      <c r="P24" s="60" t="s">
        <v>103</v>
      </c>
      <c r="Q24" s="60" t="s">
        <v>103</v>
      </c>
      <c r="R24" s="60" t="s">
        <v>103</v>
      </c>
      <c r="S24" s="60" t="s">
        <v>103</v>
      </c>
      <c r="T24" s="60" t="s">
        <v>103</v>
      </c>
      <c r="U24" s="60" t="s">
        <v>103</v>
      </c>
      <c r="V24" s="60" t="s">
        <v>103</v>
      </c>
      <c r="W24" s="60" t="s">
        <v>14</v>
      </c>
      <c r="X24" s="57" t="s">
        <v>70</v>
      </c>
      <c r="Y24" s="80" t="s">
        <v>71</v>
      </c>
    </row>
    <row r="25" spans="3:25" s="18" customFormat="1" ht="18" customHeight="1">
      <c r="C25" s="54"/>
      <c r="D25" s="58" t="s">
        <v>20</v>
      </c>
      <c r="E25" s="56"/>
      <c r="F25" s="59" t="s">
        <v>99</v>
      </c>
      <c r="G25" s="60">
        <v>3922.9554364000005</v>
      </c>
      <c r="H25" s="60">
        <v>340173.1224417433</v>
      </c>
      <c r="I25" s="60">
        <v>1334484</v>
      </c>
      <c r="J25" s="72">
        <v>0.3408807167952011</v>
      </c>
      <c r="K25" s="60">
        <v>3613.5038939999995</v>
      </c>
      <c r="L25" s="60">
        <v>290664.4162592399</v>
      </c>
      <c r="M25" s="60">
        <v>1050317</v>
      </c>
      <c r="N25" s="72">
        <v>0.2887143410323602</v>
      </c>
      <c r="O25" s="72"/>
      <c r="P25" s="60">
        <v>3176</v>
      </c>
      <c r="Q25" s="60">
        <v>251637.36586901764</v>
      </c>
      <c r="R25" s="60">
        <v>799200.274</v>
      </c>
      <c r="S25" s="72">
        <v>0.22654351729062286</v>
      </c>
      <c r="T25" s="60">
        <v>2987.343</v>
      </c>
      <c r="U25" s="60">
        <v>307632.56679932633</v>
      </c>
      <c r="V25" s="60">
        <v>919003.995</v>
      </c>
      <c r="W25" s="72">
        <v>0.26</v>
      </c>
      <c r="X25" s="57" t="s">
        <v>59</v>
      </c>
      <c r="Y25" s="80" t="s">
        <v>72</v>
      </c>
    </row>
    <row r="26" spans="3:25" s="18" customFormat="1" ht="18" customHeight="1">
      <c r="C26" s="54"/>
      <c r="D26" s="58" t="s">
        <v>21</v>
      </c>
      <c r="E26" s="56"/>
      <c r="F26" s="59" t="s">
        <v>69</v>
      </c>
      <c r="G26" s="60" t="s">
        <v>103</v>
      </c>
      <c r="H26" s="60" t="s">
        <v>103</v>
      </c>
      <c r="I26" s="60" t="s">
        <v>103</v>
      </c>
      <c r="J26" s="72" t="s">
        <v>103</v>
      </c>
      <c r="K26" s="60" t="s">
        <v>103</v>
      </c>
      <c r="L26" s="60" t="s">
        <v>103</v>
      </c>
      <c r="M26" s="60" t="s">
        <v>103</v>
      </c>
      <c r="N26" s="60" t="s">
        <v>103</v>
      </c>
      <c r="O26" s="60"/>
      <c r="P26" s="60" t="s">
        <v>103</v>
      </c>
      <c r="Q26" s="60" t="s">
        <v>103</v>
      </c>
      <c r="R26" s="60" t="s">
        <v>103</v>
      </c>
      <c r="S26" s="60" t="s">
        <v>103</v>
      </c>
      <c r="T26" s="60" t="s">
        <v>103</v>
      </c>
      <c r="U26" s="60" t="s">
        <v>103</v>
      </c>
      <c r="V26" s="60" t="s">
        <v>103</v>
      </c>
      <c r="W26" s="60" t="s">
        <v>22</v>
      </c>
      <c r="X26" s="57" t="s">
        <v>70</v>
      </c>
      <c r="Y26" s="80" t="s">
        <v>73</v>
      </c>
    </row>
    <row r="27" spans="3:25" s="18" customFormat="1" ht="18" customHeight="1">
      <c r="C27" s="57"/>
      <c r="D27" s="58" t="s">
        <v>23</v>
      </c>
      <c r="E27" s="56"/>
      <c r="F27" s="59" t="s">
        <v>69</v>
      </c>
      <c r="G27" s="60">
        <v>20</v>
      </c>
      <c r="H27" s="60">
        <v>100000</v>
      </c>
      <c r="I27" s="60">
        <v>2000</v>
      </c>
      <c r="J27" s="72">
        <v>0.0005108801855926351</v>
      </c>
      <c r="K27" s="60">
        <v>25</v>
      </c>
      <c r="L27" s="60">
        <v>100000</v>
      </c>
      <c r="M27" s="60">
        <v>2500</v>
      </c>
      <c r="N27" s="72">
        <v>0.000687207626441256</v>
      </c>
      <c r="O27" s="72"/>
      <c r="P27" s="60">
        <v>26</v>
      </c>
      <c r="Q27" s="60">
        <v>100000</v>
      </c>
      <c r="R27" s="60">
        <v>2600</v>
      </c>
      <c r="S27" s="72">
        <v>0.0007370031819528873</v>
      </c>
      <c r="T27" s="60">
        <v>16</v>
      </c>
      <c r="U27" s="60">
        <v>100000</v>
      </c>
      <c r="V27" s="60">
        <v>1600</v>
      </c>
      <c r="W27" s="72">
        <v>0</v>
      </c>
      <c r="X27" s="57" t="s">
        <v>70</v>
      </c>
      <c r="Y27" s="80" t="s">
        <v>74</v>
      </c>
    </row>
    <row r="28" spans="3:25" s="18" customFormat="1" ht="18" customHeight="1">
      <c r="C28" s="54"/>
      <c r="D28" s="58" t="s">
        <v>24</v>
      </c>
      <c r="E28" s="56"/>
      <c r="F28" s="59" t="s">
        <v>69</v>
      </c>
      <c r="G28" s="60">
        <v>3299</v>
      </c>
      <c r="H28" s="60">
        <v>15000</v>
      </c>
      <c r="I28" s="60">
        <v>49485</v>
      </c>
      <c r="J28" s="72">
        <v>0.012640452992025776</v>
      </c>
      <c r="K28" s="60">
        <v>2659</v>
      </c>
      <c r="L28" s="60">
        <v>11615.268898081986</v>
      </c>
      <c r="M28" s="60">
        <v>30885</v>
      </c>
      <c r="N28" s="72">
        <v>0.008489763017055275</v>
      </c>
      <c r="O28" s="72"/>
      <c r="P28" s="60">
        <v>3202</v>
      </c>
      <c r="Q28" s="60">
        <v>15000</v>
      </c>
      <c r="R28" s="60">
        <v>48030</v>
      </c>
      <c r="S28" s="72">
        <v>0.013614716472768146</v>
      </c>
      <c r="T28" s="60">
        <v>2910</v>
      </c>
      <c r="U28" s="60">
        <v>15000</v>
      </c>
      <c r="V28" s="60">
        <v>43650</v>
      </c>
      <c r="W28" s="72">
        <v>0.01</v>
      </c>
      <c r="X28" s="57" t="s">
        <v>70</v>
      </c>
      <c r="Y28" s="80" t="s">
        <v>75</v>
      </c>
    </row>
    <row r="29" spans="3:25" s="18" customFormat="1" ht="18" customHeight="1">
      <c r="C29" s="57"/>
      <c r="D29" s="58" t="s">
        <v>25</v>
      </c>
      <c r="E29" s="56"/>
      <c r="F29" s="59" t="s">
        <v>99</v>
      </c>
      <c r="G29" s="60">
        <v>22641.844500000003</v>
      </c>
      <c r="H29" s="60">
        <v>12222.414123548986</v>
      </c>
      <c r="I29" s="60">
        <v>276738</v>
      </c>
      <c r="J29" s="72">
        <v>0.07068998040026733</v>
      </c>
      <c r="K29" s="60">
        <v>22446.247499999998</v>
      </c>
      <c r="L29" s="60">
        <v>8199.90067382087</v>
      </c>
      <c r="M29" s="60">
        <v>184057</v>
      </c>
      <c r="N29" s="72">
        <v>0.0505941496399593</v>
      </c>
      <c r="O29" s="72"/>
      <c r="P29" s="60">
        <v>22428</v>
      </c>
      <c r="Q29" s="60">
        <v>9344.480114143036</v>
      </c>
      <c r="R29" s="60">
        <v>209578</v>
      </c>
      <c r="S29" s="72">
        <v>0.059407558795123924</v>
      </c>
      <c r="T29" s="60">
        <v>22003.787</v>
      </c>
      <c r="U29" s="60">
        <v>10555.555459612475</v>
      </c>
      <c r="V29" s="60">
        <v>232262.194</v>
      </c>
      <c r="W29" s="72">
        <v>0.07</v>
      </c>
      <c r="X29" s="57" t="s">
        <v>59</v>
      </c>
      <c r="Y29" s="80" t="s">
        <v>76</v>
      </c>
    </row>
    <row r="30" spans="3:25" s="18" customFormat="1" ht="18" customHeight="1">
      <c r="C30" s="54"/>
      <c r="D30" s="58" t="s">
        <v>26</v>
      </c>
      <c r="E30" s="56"/>
      <c r="F30" s="59" t="s">
        <v>99</v>
      </c>
      <c r="G30" s="60">
        <v>266511.35376</v>
      </c>
      <c r="H30" s="60">
        <v>50340.18930421119</v>
      </c>
      <c r="I30" s="60">
        <v>13416232</v>
      </c>
      <c r="J30" s="72">
        <v>3.4270435470569254</v>
      </c>
      <c r="K30" s="60">
        <v>275331.24864</v>
      </c>
      <c r="L30" s="60">
        <v>43399.94119455717</v>
      </c>
      <c r="M30" s="60">
        <v>11949360</v>
      </c>
      <c r="N30" s="72">
        <v>3.2846765292368345</v>
      </c>
      <c r="O30" s="72"/>
      <c r="P30" s="60">
        <v>272575</v>
      </c>
      <c r="Q30" s="60">
        <v>42687.53259836743</v>
      </c>
      <c r="R30" s="60">
        <v>11635554.198</v>
      </c>
      <c r="S30" s="72">
        <v>3.298246333735106</v>
      </c>
      <c r="T30" s="60">
        <v>271680.666</v>
      </c>
      <c r="U30" s="60">
        <v>45666.666626177954</v>
      </c>
      <c r="V30" s="60">
        <v>12406750.403</v>
      </c>
      <c r="W30" s="72">
        <v>3.54</v>
      </c>
      <c r="X30" s="57" t="s">
        <v>59</v>
      </c>
      <c r="Y30" s="80" t="s">
        <v>77</v>
      </c>
    </row>
    <row r="31" spans="3:25" s="18" customFormat="1" ht="18" customHeight="1">
      <c r="C31" s="54"/>
      <c r="D31" s="58" t="s">
        <v>27</v>
      </c>
      <c r="E31" s="56"/>
      <c r="F31" s="59" t="s">
        <v>99</v>
      </c>
      <c r="G31" s="60">
        <v>336630.7161600001</v>
      </c>
      <c r="H31" s="60">
        <v>64286.27561637657</v>
      </c>
      <c r="I31" s="60">
        <v>21640735</v>
      </c>
      <c r="J31" s="72">
        <v>5.527911356580518</v>
      </c>
      <c r="K31" s="60">
        <v>333364.2604800002</v>
      </c>
      <c r="L31" s="60">
        <v>43562.44421369591</v>
      </c>
      <c r="M31" s="60">
        <v>14522162</v>
      </c>
      <c r="N31" s="72">
        <v>3.9918961915261604</v>
      </c>
      <c r="O31" s="72"/>
      <c r="P31" s="60">
        <v>311015</v>
      </c>
      <c r="Q31" s="60">
        <v>49600.079253412216</v>
      </c>
      <c r="R31" s="60">
        <v>15426368.649</v>
      </c>
      <c r="S31" s="72">
        <v>4.372801069342794</v>
      </c>
      <c r="T31" s="60">
        <v>315659.714</v>
      </c>
      <c r="U31" s="60">
        <v>47645.833319737474</v>
      </c>
      <c r="V31" s="60">
        <v>15039870.119</v>
      </c>
      <c r="W31" s="72">
        <v>4.29</v>
      </c>
      <c r="X31" s="57" t="s">
        <v>59</v>
      </c>
      <c r="Y31" s="80" t="s">
        <v>78</v>
      </c>
    </row>
    <row r="32" spans="3:25" s="18" customFormat="1" ht="18" customHeight="1">
      <c r="C32" s="54"/>
      <c r="D32" s="58" t="s">
        <v>28</v>
      </c>
      <c r="E32" s="56"/>
      <c r="F32" s="59" t="s">
        <v>99</v>
      </c>
      <c r="G32" s="60">
        <v>1982.02437</v>
      </c>
      <c r="H32" s="60">
        <v>15506.872904897733</v>
      </c>
      <c r="I32" s="60">
        <v>30735</v>
      </c>
      <c r="J32" s="72">
        <v>0.00785095125209482</v>
      </c>
      <c r="K32" s="60">
        <v>1958.13099</v>
      </c>
      <c r="L32" s="60">
        <v>5168.193574220487</v>
      </c>
      <c r="M32" s="60">
        <v>10120</v>
      </c>
      <c r="N32" s="72">
        <v>0.002781816471834204</v>
      </c>
      <c r="O32" s="72"/>
      <c r="P32" s="60">
        <v>1919</v>
      </c>
      <c r="Q32" s="60">
        <v>7235.767587285045</v>
      </c>
      <c r="R32" s="60">
        <v>13885.438</v>
      </c>
      <c r="S32" s="72">
        <v>0.0039360046110805905</v>
      </c>
      <c r="T32" s="60">
        <v>1883.89</v>
      </c>
      <c r="U32" s="60">
        <v>7235.14164839773</v>
      </c>
      <c r="V32" s="60">
        <v>13630.211</v>
      </c>
      <c r="W32" s="72">
        <v>0</v>
      </c>
      <c r="X32" s="57" t="s">
        <v>59</v>
      </c>
      <c r="Y32" s="80" t="s">
        <v>79</v>
      </c>
    </row>
    <row r="33" spans="3:25" s="18" customFormat="1" ht="18" customHeight="1">
      <c r="C33" s="54"/>
      <c r="D33" s="58" t="s">
        <v>29</v>
      </c>
      <c r="E33" s="56"/>
      <c r="F33" s="59" t="s">
        <v>99</v>
      </c>
      <c r="G33" s="60">
        <v>64660.50825</v>
      </c>
      <c r="H33" s="60">
        <v>59666.24922098413</v>
      </c>
      <c r="I33" s="60">
        <v>3858050</v>
      </c>
      <c r="J33" s="72">
        <v>0.985500650012833</v>
      </c>
      <c r="K33" s="60">
        <v>62546.158350000005</v>
      </c>
      <c r="L33" s="60">
        <v>44835.95913768858</v>
      </c>
      <c r="M33" s="60">
        <v>2804317</v>
      </c>
      <c r="N33" s="72">
        <v>0.7708592117435454</v>
      </c>
      <c r="O33" s="72"/>
      <c r="P33" s="60">
        <v>58809</v>
      </c>
      <c r="Q33" s="60">
        <v>49553.49528133449</v>
      </c>
      <c r="R33" s="60">
        <v>2914191.504</v>
      </c>
      <c r="S33" s="72">
        <v>0.8260647735646425</v>
      </c>
      <c r="T33" s="60">
        <v>56677.074</v>
      </c>
      <c r="U33" s="60">
        <v>56564.102268229304</v>
      </c>
      <c r="V33" s="60">
        <v>3205887.81</v>
      </c>
      <c r="W33" s="72">
        <v>0.91</v>
      </c>
      <c r="X33" s="57" t="s">
        <v>59</v>
      </c>
      <c r="Y33" s="80" t="s">
        <v>80</v>
      </c>
    </row>
    <row r="34" spans="3:25" s="18" customFormat="1" ht="18" customHeight="1">
      <c r="C34" s="57"/>
      <c r="D34" s="58" t="s">
        <v>30</v>
      </c>
      <c r="E34" s="56"/>
      <c r="F34" s="59" t="s">
        <v>99</v>
      </c>
      <c r="G34" s="60">
        <v>29668.696425</v>
      </c>
      <c r="H34" s="60">
        <v>64756.26608188601</v>
      </c>
      <c r="I34" s="60">
        <v>1921234</v>
      </c>
      <c r="J34" s="72">
        <v>0.49076019124344045</v>
      </c>
      <c r="K34" s="60">
        <v>25849.98547500001</v>
      </c>
      <c r="L34" s="60">
        <v>67905.4540165075</v>
      </c>
      <c r="M34" s="60">
        <v>1755355</v>
      </c>
      <c r="N34" s="72">
        <v>0.4825173372447163</v>
      </c>
      <c r="O34" s="72"/>
      <c r="P34" s="60">
        <v>25161</v>
      </c>
      <c r="Q34" s="60">
        <v>66294.70283375065</v>
      </c>
      <c r="R34" s="60">
        <v>1668041.018</v>
      </c>
      <c r="S34" s="72">
        <v>0.47282751457458977</v>
      </c>
      <c r="T34" s="60">
        <v>24558.333</v>
      </c>
      <c r="U34" s="60">
        <v>72666.66687026355</v>
      </c>
      <c r="V34" s="60">
        <v>1784572.203</v>
      </c>
      <c r="W34" s="72">
        <v>0.51</v>
      </c>
      <c r="X34" s="57" t="s">
        <v>59</v>
      </c>
      <c r="Y34" s="80" t="s">
        <v>81</v>
      </c>
    </row>
    <row r="35" spans="3:25" s="18" customFormat="1" ht="18" customHeight="1">
      <c r="C35" s="54"/>
      <c r="D35" s="58" t="s">
        <v>31</v>
      </c>
      <c r="E35" s="56"/>
      <c r="F35" s="59" t="s">
        <v>99</v>
      </c>
      <c r="G35" s="60">
        <v>4761.958499999999</v>
      </c>
      <c r="H35" s="60">
        <v>92845.83223478326</v>
      </c>
      <c r="I35" s="60">
        <v>442128</v>
      </c>
      <c r="J35" s="72">
        <v>0.11293721734785031</v>
      </c>
      <c r="K35" s="60">
        <v>4872.4455</v>
      </c>
      <c r="L35" s="60">
        <v>73782.25164345092</v>
      </c>
      <c r="M35" s="60">
        <v>359500</v>
      </c>
      <c r="N35" s="72">
        <v>0.09882045668225262</v>
      </c>
      <c r="O35" s="72"/>
      <c r="P35" s="60">
        <v>4999.045</v>
      </c>
      <c r="Q35" s="60">
        <v>70512.81994861018</v>
      </c>
      <c r="R35" s="60">
        <v>352496.76</v>
      </c>
      <c r="S35" s="72">
        <v>0.09991970528772433</v>
      </c>
      <c r="T35" s="60">
        <v>4226.553</v>
      </c>
      <c r="U35" s="60">
        <v>73260.07742006311</v>
      </c>
      <c r="V35" s="60">
        <v>309637.6</v>
      </c>
      <c r="W35" s="72">
        <v>0.09</v>
      </c>
      <c r="X35" s="57" t="s">
        <v>59</v>
      </c>
      <c r="Y35" s="80" t="s">
        <v>82</v>
      </c>
    </row>
    <row r="36" spans="3:25" s="18" customFormat="1" ht="18" customHeight="1">
      <c r="C36" s="54"/>
      <c r="D36" s="58" t="s">
        <v>32</v>
      </c>
      <c r="E36" s="56"/>
      <c r="F36" s="59" t="s">
        <v>99</v>
      </c>
      <c r="G36" s="60">
        <v>338004.776</v>
      </c>
      <c r="H36" s="60">
        <v>21371.014591817486</v>
      </c>
      <c r="I36" s="60">
        <v>7223505</v>
      </c>
      <c r="J36" s="72">
        <v>1.845172787514664</v>
      </c>
      <c r="K36" s="60">
        <v>358049</v>
      </c>
      <c r="L36" s="60">
        <v>21285.999960899208</v>
      </c>
      <c r="M36" s="60">
        <v>7621431</v>
      </c>
      <c r="N36" s="72">
        <v>2.095002203038323</v>
      </c>
      <c r="O36" s="72"/>
      <c r="P36" s="60">
        <v>345969.706</v>
      </c>
      <c r="Q36" s="60">
        <v>21358.99999868775</v>
      </c>
      <c r="R36" s="60">
        <v>7389566.95</v>
      </c>
      <c r="S36" s="72">
        <v>2.094667059770728</v>
      </c>
      <c r="T36" s="60">
        <v>357804.117</v>
      </c>
      <c r="U36" s="60">
        <v>21189.999999357187</v>
      </c>
      <c r="V36" s="60">
        <v>7581869.239</v>
      </c>
      <c r="W36" s="72">
        <v>2.16</v>
      </c>
      <c r="X36" s="57" t="s">
        <v>59</v>
      </c>
      <c r="Y36" s="80" t="s">
        <v>83</v>
      </c>
    </row>
    <row r="37" spans="3:25" s="18" customFormat="1" ht="18" customHeight="1">
      <c r="C37" s="54"/>
      <c r="D37" s="58" t="s">
        <v>33</v>
      </c>
      <c r="E37" s="56"/>
      <c r="F37" s="59" t="s">
        <v>99</v>
      </c>
      <c r="G37" s="60">
        <v>32125.298999999995</v>
      </c>
      <c r="H37" s="60">
        <v>40659.637128980496</v>
      </c>
      <c r="I37" s="60">
        <v>1306203</v>
      </c>
      <c r="J37" s="72">
        <v>0.3336566155308284</v>
      </c>
      <c r="K37" s="60">
        <v>30006</v>
      </c>
      <c r="L37" s="60">
        <v>37429.61407718456</v>
      </c>
      <c r="M37" s="60">
        <v>1123113</v>
      </c>
      <c r="N37" s="72">
        <v>0.30872472758212727</v>
      </c>
      <c r="O37" s="72"/>
      <c r="P37" s="60">
        <v>25493</v>
      </c>
      <c r="Q37" s="60">
        <v>36863.844977052526</v>
      </c>
      <c r="R37" s="60">
        <v>939770</v>
      </c>
      <c r="S37" s="72">
        <v>0.2663898001168711</v>
      </c>
      <c r="T37" s="60">
        <v>23072.941</v>
      </c>
      <c r="U37" s="60">
        <v>37659.99999739955</v>
      </c>
      <c r="V37" s="60">
        <v>868926.958</v>
      </c>
      <c r="W37" s="72">
        <v>0.25</v>
      </c>
      <c r="X37" s="57" t="s">
        <v>59</v>
      </c>
      <c r="Y37" s="80" t="s">
        <v>84</v>
      </c>
    </row>
    <row r="38" spans="3:25" s="18" customFormat="1" ht="18" customHeight="1">
      <c r="C38" s="54"/>
      <c r="D38" s="58" t="s">
        <v>34</v>
      </c>
      <c r="E38" s="56"/>
      <c r="F38" s="59" t="s">
        <v>99</v>
      </c>
      <c r="G38" s="60" t="s">
        <v>103</v>
      </c>
      <c r="H38" s="60" t="s">
        <v>103</v>
      </c>
      <c r="I38" s="60" t="s">
        <v>103</v>
      </c>
      <c r="J38" s="72" t="s">
        <v>103</v>
      </c>
      <c r="K38" s="60" t="s">
        <v>103</v>
      </c>
      <c r="L38" s="60" t="s">
        <v>103</v>
      </c>
      <c r="M38" s="60" t="s">
        <v>103</v>
      </c>
      <c r="N38" s="60" t="s">
        <v>103</v>
      </c>
      <c r="O38" s="60"/>
      <c r="P38" s="60" t="s">
        <v>103</v>
      </c>
      <c r="Q38" s="60" t="s">
        <v>103</v>
      </c>
      <c r="R38" s="60" t="s">
        <v>103</v>
      </c>
      <c r="S38" s="60" t="s">
        <v>103</v>
      </c>
      <c r="T38" s="60" t="s">
        <v>103</v>
      </c>
      <c r="U38" s="60" t="s">
        <v>103</v>
      </c>
      <c r="V38" s="60" t="s">
        <v>103</v>
      </c>
      <c r="W38" s="60" t="s">
        <v>22</v>
      </c>
      <c r="X38" s="57" t="s">
        <v>59</v>
      </c>
      <c r="Y38" s="80" t="s">
        <v>85</v>
      </c>
    </row>
    <row r="39" spans="3:25" s="18" customFormat="1" ht="18" customHeight="1">
      <c r="C39" s="54"/>
      <c r="D39" s="58" t="s">
        <v>35</v>
      </c>
      <c r="E39" s="56"/>
      <c r="F39" s="59" t="s">
        <v>101</v>
      </c>
      <c r="G39" s="60">
        <v>23441</v>
      </c>
      <c r="H39" s="60">
        <v>25375.879868606287</v>
      </c>
      <c r="I39" s="60">
        <v>594836</v>
      </c>
      <c r="J39" s="72">
        <v>0.15194496303859037</v>
      </c>
      <c r="K39" s="60">
        <v>23422</v>
      </c>
      <c r="L39" s="60">
        <v>25442.020322773464</v>
      </c>
      <c r="M39" s="60">
        <v>595903</v>
      </c>
      <c r="N39" s="72">
        <v>0.16380363448768948</v>
      </c>
      <c r="O39" s="72"/>
      <c r="P39" s="60">
        <v>23931</v>
      </c>
      <c r="Q39" s="60">
        <v>25473.86569721282</v>
      </c>
      <c r="R39" s="60">
        <v>609615.08</v>
      </c>
      <c r="S39" s="72">
        <v>0.17280317451017843</v>
      </c>
      <c r="T39" s="60">
        <v>21801</v>
      </c>
      <c r="U39" s="60">
        <v>25525.380624741985</v>
      </c>
      <c r="V39" s="60">
        <v>556478.823</v>
      </c>
      <c r="W39" s="72">
        <v>0.16</v>
      </c>
      <c r="X39" s="73" t="s">
        <v>86</v>
      </c>
      <c r="Y39" s="80" t="s">
        <v>87</v>
      </c>
    </row>
    <row r="40" spans="3:25" s="45" customFormat="1" ht="18" customHeight="1">
      <c r="C40" s="62"/>
      <c r="D40" s="58" t="s">
        <v>36</v>
      </c>
      <c r="E40" s="56"/>
      <c r="F40" s="59" t="s">
        <v>99</v>
      </c>
      <c r="G40" s="60">
        <v>6282.9</v>
      </c>
      <c r="H40" s="60">
        <v>125000.07958108517</v>
      </c>
      <c r="I40" s="60">
        <v>785363</v>
      </c>
      <c r="J40" s="72">
        <v>0.20061319759879437</v>
      </c>
      <c r="K40" s="60">
        <v>5839</v>
      </c>
      <c r="L40" s="60">
        <v>120000</v>
      </c>
      <c r="M40" s="60">
        <v>700680</v>
      </c>
      <c r="N40" s="72">
        <v>0.1926050558779437</v>
      </c>
      <c r="O40" s="72"/>
      <c r="P40" s="60">
        <v>2758.652</v>
      </c>
      <c r="Q40" s="60">
        <v>120000</v>
      </c>
      <c r="R40" s="60">
        <v>331038.24</v>
      </c>
      <c r="S40" s="72">
        <v>0.09383701393387829</v>
      </c>
      <c r="T40" s="60">
        <v>3230.442</v>
      </c>
      <c r="U40" s="60">
        <v>150000</v>
      </c>
      <c r="V40" s="60">
        <v>484566.3</v>
      </c>
      <c r="W40" s="72">
        <v>0.14</v>
      </c>
      <c r="X40" s="57" t="s">
        <v>59</v>
      </c>
      <c r="Y40" s="80" t="s">
        <v>88</v>
      </c>
    </row>
    <row r="41" spans="3:35" s="45" customFormat="1" ht="18" customHeight="1">
      <c r="C41" s="62"/>
      <c r="D41" s="58" t="s">
        <v>37</v>
      </c>
      <c r="E41" s="56"/>
      <c r="F41" s="81" t="s">
        <v>101</v>
      </c>
      <c r="G41" s="60">
        <v>323037</v>
      </c>
      <c r="H41" s="60">
        <v>1999.9721394143705</v>
      </c>
      <c r="I41" s="60">
        <v>646065</v>
      </c>
      <c r="J41" s="72">
        <v>0.16503090355245292</v>
      </c>
      <c r="K41" s="60">
        <v>299002</v>
      </c>
      <c r="L41" s="60">
        <v>1500</v>
      </c>
      <c r="M41" s="60">
        <v>448503</v>
      </c>
      <c r="N41" s="72">
        <v>0.12328587283271304</v>
      </c>
      <c r="O41" s="72"/>
      <c r="P41" s="60">
        <v>314912</v>
      </c>
      <c r="Q41" s="60">
        <v>1500</v>
      </c>
      <c r="R41" s="60">
        <v>472368</v>
      </c>
      <c r="S41" s="72">
        <v>0.13389873809720057</v>
      </c>
      <c r="T41" s="60">
        <v>328779</v>
      </c>
      <c r="U41" s="60">
        <v>2000</v>
      </c>
      <c r="V41" s="60">
        <v>657558</v>
      </c>
      <c r="W41" s="72">
        <v>0.19</v>
      </c>
      <c r="X41" s="73" t="s">
        <v>86</v>
      </c>
      <c r="Y41" s="55" t="s">
        <v>89</v>
      </c>
      <c r="Z41" s="18"/>
      <c r="AA41" s="18"/>
      <c r="AB41" s="18"/>
      <c r="AC41" s="18"/>
      <c r="AD41" s="18"/>
      <c r="AE41" s="18"/>
      <c r="AF41" s="18"/>
      <c r="AG41" s="18"/>
      <c r="AH41" s="18"/>
      <c r="AI41" s="18"/>
    </row>
    <row r="42" spans="3:35" s="45" customFormat="1" ht="18" customHeight="1">
      <c r="C42" s="62"/>
      <c r="D42" s="58" t="s">
        <v>38</v>
      </c>
      <c r="E42" s="56"/>
      <c r="F42" s="59" t="s">
        <v>102</v>
      </c>
      <c r="G42" s="60">
        <v>7274451</v>
      </c>
      <c r="H42" s="60">
        <v>1747.0000141591443</v>
      </c>
      <c r="I42" s="60">
        <v>12708466</v>
      </c>
      <c r="J42" s="72">
        <v>3.2462517343388475</v>
      </c>
      <c r="K42" s="60">
        <v>7270033</v>
      </c>
      <c r="L42" s="60">
        <v>1429.9999738653182</v>
      </c>
      <c r="M42" s="60">
        <v>10396147</v>
      </c>
      <c r="N42" s="72">
        <v>2.8577246016017535</v>
      </c>
      <c r="O42" s="85"/>
      <c r="P42" s="60">
        <v>7325125</v>
      </c>
      <c r="Q42" s="60">
        <v>1397.0000511936655</v>
      </c>
      <c r="R42" s="60">
        <v>10233200</v>
      </c>
      <c r="S42" s="72">
        <v>2.9007311390616484</v>
      </c>
      <c r="T42" s="60">
        <v>7069644</v>
      </c>
      <c r="U42" s="60">
        <v>1374</v>
      </c>
      <c r="V42" s="60">
        <v>9713690.856</v>
      </c>
      <c r="W42" s="72">
        <v>2.77</v>
      </c>
      <c r="X42" s="86" t="s">
        <v>39</v>
      </c>
      <c r="Y42" s="55" t="s">
        <v>90</v>
      </c>
      <c r="Z42" s="18"/>
      <c r="AA42" s="18"/>
      <c r="AB42" s="18"/>
      <c r="AC42" s="18"/>
      <c r="AD42" s="18"/>
      <c r="AE42" s="18"/>
      <c r="AF42" s="18"/>
      <c r="AG42" s="18"/>
      <c r="AH42" s="18"/>
      <c r="AI42" s="18"/>
    </row>
    <row r="43" spans="3:35" s="45" customFormat="1" ht="18" customHeight="1">
      <c r="C43" s="62"/>
      <c r="D43" s="58" t="s">
        <v>40</v>
      </c>
      <c r="E43" s="56"/>
      <c r="F43" s="59" t="s">
        <v>102</v>
      </c>
      <c r="G43" s="60">
        <v>485629</v>
      </c>
      <c r="H43" s="60">
        <v>2790.000185326659</v>
      </c>
      <c r="I43" s="60">
        <v>1354905</v>
      </c>
      <c r="J43" s="72">
        <v>0.3460970589301947</v>
      </c>
      <c r="K43" s="60">
        <v>478452</v>
      </c>
      <c r="L43" s="60">
        <v>2389.99941477933</v>
      </c>
      <c r="M43" s="60">
        <v>1143500</v>
      </c>
      <c r="N43" s="72">
        <v>0.31432876833423046</v>
      </c>
      <c r="O43" s="72"/>
      <c r="P43" s="60">
        <v>481789</v>
      </c>
      <c r="Q43" s="60">
        <v>2470</v>
      </c>
      <c r="R43" s="60">
        <v>1190018.83</v>
      </c>
      <c r="S43" s="72">
        <v>0.3373260247284046</v>
      </c>
      <c r="T43" s="60">
        <v>472326</v>
      </c>
      <c r="U43" s="60">
        <v>2610</v>
      </c>
      <c r="V43" s="60">
        <v>1232770.86</v>
      </c>
      <c r="W43" s="72">
        <v>0.35</v>
      </c>
      <c r="X43" s="86" t="s">
        <v>39</v>
      </c>
      <c r="Y43" s="87" t="s">
        <v>91</v>
      </c>
      <c r="Z43" s="18"/>
      <c r="AA43" s="18"/>
      <c r="AB43" s="18"/>
      <c r="AC43" s="18"/>
      <c r="AD43" s="18"/>
      <c r="AE43" s="18"/>
      <c r="AF43" s="18"/>
      <c r="AG43" s="18"/>
      <c r="AH43" s="18"/>
      <c r="AI43" s="18"/>
    </row>
    <row r="44" spans="1:25" s="18" customFormat="1" ht="10.5" customHeight="1">
      <c r="A44" s="63"/>
      <c r="B44" s="63"/>
      <c r="C44" s="65"/>
      <c r="D44" s="65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53"/>
      <c r="P44" s="65"/>
      <c r="Q44" s="65"/>
      <c r="R44" s="65"/>
      <c r="S44" s="65"/>
      <c r="T44" s="66"/>
      <c r="U44" s="66"/>
      <c r="V44" s="66"/>
      <c r="W44" s="65"/>
      <c r="X44" s="65"/>
      <c r="Y44" s="67"/>
    </row>
    <row r="45" spans="1:25" ht="18" customHeight="1">
      <c r="A45" s="69" t="s">
        <v>41</v>
      </c>
      <c r="C45" s="68"/>
      <c r="D45" s="68"/>
      <c r="E45" s="88"/>
      <c r="F45" s="62"/>
      <c r="H45" s="54"/>
      <c r="I45" s="54"/>
      <c r="J45" s="54"/>
      <c r="L45" s="54"/>
      <c r="M45" s="54"/>
      <c r="N45" s="54"/>
      <c r="O45" s="54"/>
      <c r="P45" s="1" t="s">
        <v>107</v>
      </c>
      <c r="Q45" s="54"/>
      <c r="R45" s="54"/>
      <c r="S45" s="54"/>
      <c r="T45" s="71"/>
      <c r="U45" s="71"/>
      <c r="V45" s="71"/>
      <c r="W45" s="54"/>
      <c r="X45" s="54"/>
      <c r="Y45" s="89"/>
    </row>
  </sheetData>
  <mergeCells count="8">
    <mergeCell ref="P2:Y2"/>
    <mergeCell ref="A2:N2"/>
    <mergeCell ref="C21:D21"/>
    <mergeCell ref="A7:E7"/>
    <mergeCell ref="K5:N5"/>
    <mergeCell ref="P5:S5"/>
    <mergeCell ref="G5:J5"/>
    <mergeCell ref="T5:W5"/>
  </mergeCells>
  <printOptions/>
  <pageMargins left="0.31496062992125984" right="1.1811023622047245" top="0.5511811023622047" bottom="1.3779527559055118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coa</dc:creator>
  <cp:keywords/>
  <dc:description/>
  <cp:lastModifiedBy>ci4632</cp:lastModifiedBy>
  <cp:lastPrinted>2003-06-12T00:35:39Z</cp:lastPrinted>
  <dcterms:created xsi:type="dcterms:W3CDTF">2002-05-13T01:14:02Z</dcterms:created>
  <dcterms:modified xsi:type="dcterms:W3CDTF">2004-07-01T06:04:07Z</dcterms:modified>
  <cp:category/>
  <cp:version/>
  <cp:contentType/>
  <cp:contentStatus/>
</cp:coreProperties>
</file>