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60" windowHeight="7230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<sst xmlns="http://schemas.openxmlformats.org/spreadsheetml/2006/main" count="168" uniqueCount="111">
  <si>
    <t>1. Rice</t>
  </si>
  <si>
    <t>Harvested  Area</t>
  </si>
  <si>
    <t xml:space="preserve"> Yield per</t>
  </si>
  <si>
    <t xml:space="preserve"> ha</t>
  </si>
  <si>
    <t xml:space="preserve">      </t>
  </si>
  <si>
    <t>Production</t>
  </si>
  <si>
    <t xml:space="preserve">             </t>
  </si>
  <si>
    <t>Year, District</t>
  </si>
  <si>
    <t>Brown</t>
  </si>
  <si>
    <t xml:space="preserve">   rice</t>
  </si>
  <si>
    <t>Total</t>
  </si>
  <si>
    <t>1st Crop</t>
  </si>
  <si>
    <t>2nd Crop</t>
  </si>
  <si>
    <t>Average</t>
  </si>
  <si>
    <t xml:space="preserve"> Total</t>
  </si>
  <si>
    <t>公頃</t>
  </si>
  <si>
    <t>公斤</t>
  </si>
  <si>
    <t>公噸</t>
  </si>
  <si>
    <t>ha</t>
  </si>
  <si>
    <t>kg</t>
  </si>
  <si>
    <t>m.t.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</si>
  <si>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</si>
  <si>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</si>
  <si>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</si>
  <si>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</si>
  <si>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</si>
  <si>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</si>
  <si>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</si>
  <si>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</si>
  <si>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</si>
  <si>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</si>
  <si>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</si>
  <si>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</si>
  <si>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>臺   灣   省   合   計</t>
  </si>
  <si>
    <t xml:space="preserve"> Taiwan Province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</si>
  <si>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</si>
  <si>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</si>
  <si>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</si>
  <si>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</si>
  <si>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</si>
  <si>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</si>
  <si>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</si>
  <si>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</si>
  <si>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</si>
  <si>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</si>
  <si>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</si>
  <si>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</si>
  <si>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</si>
  <si>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</si>
  <si>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</si>
  <si>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</si>
  <si>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-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</si>
  <si>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</si>
  <si>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</si>
  <si>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</si>
  <si>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</si>
  <si>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</si>
  <si>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</si>
  <si>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</si>
  <si>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</si>
  <si>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</si>
  <si>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</si>
  <si>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36     91</t>
    </r>
    <r>
      <rPr>
        <sz val="8"/>
        <rFont val="標楷體"/>
        <family val="4"/>
      </rPr>
      <t>年農業統計年報</t>
    </r>
  </si>
  <si>
    <t xml:space="preserve">AG. STATISTICS YEARBOOK 2002        37   </t>
  </si>
  <si>
    <r>
      <t xml:space="preserve">1.  </t>
    </r>
    <r>
      <rPr>
        <sz val="14"/>
        <rFont val="標楷體"/>
        <family val="4"/>
      </rPr>
      <t>稻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米</t>
    </r>
  </si>
  <si>
    <r>
      <t xml:space="preserve"> (6)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長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糯</t>
    </r>
  </si>
  <si>
    <t>(6) Glutinous Rice of India Type</t>
  </si>
  <si>
    <r>
      <t>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</si>
  <si>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產</t>
    </r>
  </si>
  <si>
    <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</si>
  <si>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     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</si>
  <si>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</si>
  <si>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</si>
  <si>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</si>
  <si>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</si>
  <si>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稻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穀</t>
    </r>
  </si>
  <si>
    <r>
      <t xml:space="preserve">   </t>
    </r>
    <r>
      <rPr>
        <sz val="8"/>
        <rFont val="標楷體"/>
        <family val="4"/>
      </rPr>
      <t>糙</t>
    </r>
    <r>
      <rPr>
        <sz val="8"/>
        <rFont val="Times New Roman"/>
        <family val="1"/>
      </rPr>
      <t xml:space="preserve">                        </t>
    </r>
  </si>
  <si>
    <r>
      <t xml:space="preserve">   </t>
    </r>
    <r>
      <rPr>
        <sz val="8"/>
        <rFont val="標楷體"/>
        <family val="4"/>
      </rPr>
      <t>米</t>
    </r>
  </si>
  <si>
    <r>
      <t>稻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穀</t>
    </r>
  </si>
  <si>
    <r>
      <t>糙</t>
    </r>
    <r>
      <rPr>
        <sz val="8"/>
        <rFont val="Times New Roman"/>
        <family val="1"/>
      </rPr>
      <t xml:space="preserve">                   </t>
    </r>
    <r>
      <rPr>
        <sz val="8"/>
        <rFont val="標楷體"/>
        <family val="4"/>
      </rPr>
      <t>米</t>
    </r>
  </si>
  <si>
    <t xml:space="preserve"> Paddy rice</t>
  </si>
  <si>
    <t>Brown rice</t>
  </si>
  <si>
    <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</si>
  <si>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</si>
  <si>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</si>
  <si>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</si>
  <si>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</si>
  <si>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</si>
  <si>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</si>
  <si>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</si>
  <si>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              2002</t>
  </si>
  <si>
    <t xml:space="preserve"> Taipei City</t>
  </si>
  <si>
    <t xml:space="preserve"> Kaohsiung City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</si>
  <si>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</si>
  <si>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</si>
  <si>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</si>
  <si>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</si>
  <si>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</si>
  <si>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</si>
  <si>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</si>
  <si>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</si>
  <si>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</si>
  <si>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</si>
  <si>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</si>
  <si>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</si>
  <si>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</si>
  <si>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</si>
  <si>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</si>
  <si>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</si>
  <si>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行政院農業委員會農糧處。</t>
    </r>
  </si>
  <si>
    <t xml:space="preserve">   Source : Department of Food and Agriculture 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</si>
</sst>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"/>
    <numFmt numFmtId="178" formatCode="#\ ###\ ###"/>
    <numFmt numFmtId="179" formatCode="#,##0_ "/>
    <numFmt numFmtId="180" formatCode="#\ ###\ ##0;;* &quot;-&quot;"/>
  </numFmts>
  <fonts count="20">
    <font>
      <sz val="12"/>
      <name val="新細明體"/>
      <family val="0"/>
    </font>
    <font>
      <sz val="12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0"/>
      <name val="細明體"/>
      <family val="3"/>
    </font>
    <font>
      <vertAlign val="superscript"/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8"/>
      <color indexed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17" applyFont="1" applyFill="1">
      <alignment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8" fillId="0" borderId="0" xfId="15" applyFont="1" applyFill="1" applyAlignment="1">
      <alignment horizontal="center" vertical="top"/>
      <protection/>
    </xf>
    <xf numFmtId="0" fontId="6" fillId="0" borderId="0" xfId="17" applyFont="1" applyFill="1" applyAlignment="1">
      <alignment/>
      <protection/>
    </xf>
    <xf numFmtId="0" fontId="11" fillId="0" borderId="0" xfId="15" applyFont="1" applyFill="1" applyAlignment="1">
      <alignment horizontal="center"/>
      <protection/>
    </xf>
    <xf numFmtId="0" fontId="9" fillId="0" borderId="0" xfId="15" applyFont="1" applyFill="1" applyAlignment="1">
      <alignment horizontal="center"/>
      <protection/>
    </xf>
    <xf numFmtId="0" fontId="2" fillId="0" borderId="1" xfId="17" applyFont="1" applyFill="1" applyBorder="1">
      <alignment/>
      <protection/>
    </xf>
    <xf numFmtId="0" fontId="4" fillId="0" borderId="1" xfId="17" applyFont="1" applyFill="1" applyBorder="1">
      <alignment/>
      <protection/>
    </xf>
    <xf numFmtId="0" fontId="4" fillId="0" borderId="0" xfId="17" applyFont="1" applyFill="1">
      <alignment/>
      <protection/>
    </xf>
    <xf numFmtId="0" fontId="4" fillId="0" borderId="2" xfId="17" applyFont="1" applyFill="1" applyBorder="1">
      <alignment/>
      <protection/>
    </xf>
    <xf numFmtId="0" fontId="3" fillId="0" borderId="0" xfId="17" applyFont="1" applyFill="1" applyAlignment="1">
      <alignment horizontal="centerContinuous"/>
      <protection/>
    </xf>
    <xf numFmtId="0" fontId="4" fillId="0" borderId="0" xfId="17" applyFont="1" applyFill="1" applyAlignment="1">
      <alignment horizontal="centerContinuous"/>
      <protection/>
    </xf>
    <xf numFmtId="0" fontId="4" fillId="0" borderId="3" xfId="17" applyFont="1" applyFill="1" applyBorder="1" applyAlignment="1">
      <alignment horizontal="centerContinuous"/>
      <protection/>
    </xf>
    <xf numFmtId="0" fontId="4" fillId="0" borderId="0" xfId="17" applyFont="1" applyFill="1" applyBorder="1" applyAlignment="1">
      <alignment horizontal="centerContinuous"/>
      <protection/>
    </xf>
    <xf numFmtId="0" fontId="4" fillId="0" borderId="0" xfId="17" applyFont="1" applyFill="1" applyBorder="1">
      <alignment/>
      <protection/>
    </xf>
    <xf numFmtId="0" fontId="4" fillId="0" borderId="3" xfId="17" applyFont="1" applyFill="1" applyBorder="1">
      <alignment/>
      <protection/>
    </xf>
    <xf numFmtId="0" fontId="4" fillId="0" borderId="2" xfId="17" applyFont="1" applyFill="1" applyBorder="1" applyAlignment="1">
      <alignment horizontal="centerContinuous"/>
      <protection/>
    </xf>
    <xf numFmtId="0" fontId="4" fillId="0" borderId="4" xfId="17" applyFont="1" applyFill="1" applyBorder="1" applyAlignment="1">
      <alignment horizontal="centerContinuous"/>
      <protection/>
    </xf>
    <xf numFmtId="0" fontId="4" fillId="0" borderId="5" xfId="17" applyFont="1" applyFill="1" applyBorder="1" applyAlignment="1">
      <alignment horizontal="centerContinuous"/>
      <protection/>
    </xf>
    <xf numFmtId="0" fontId="4" fillId="0" borderId="4" xfId="17" applyFont="1" applyFill="1" applyBorder="1">
      <alignment/>
      <protection/>
    </xf>
    <xf numFmtId="0" fontId="4" fillId="0" borderId="5" xfId="17" applyFont="1" applyFill="1" applyBorder="1">
      <alignment/>
      <protection/>
    </xf>
    <xf numFmtId="0" fontId="4" fillId="0" borderId="6" xfId="17" applyFont="1" applyFill="1" applyBorder="1" applyAlignment="1">
      <alignment horizontal="centerContinuous"/>
      <protection/>
    </xf>
    <xf numFmtId="0" fontId="3" fillId="0" borderId="2" xfId="21" applyFont="1" applyBorder="1" applyAlignment="1" quotePrefix="1">
      <alignment horizontal="center" vertical="center"/>
      <protection/>
    </xf>
    <xf numFmtId="0" fontId="4" fillId="0" borderId="3" xfId="15" applyFont="1" applyFill="1" applyBorder="1" applyAlignment="1">
      <alignment horizontal="center"/>
      <protection/>
    </xf>
    <xf numFmtId="0" fontId="3" fillId="0" borderId="3" xfId="17" applyFont="1" applyFill="1" applyBorder="1" applyAlignment="1">
      <alignment horizontal="center"/>
      <protection/>
    </xf>
    <xf numFmtId="0" fontId="3" fillId="0" borderId="0" xfId="17" applyFont="1" applyFill="1" applyBorder="1" applyAlignment="1">
      <alignment horizontal="centerContinuous"/>
      <protection/>
    </xf>
    <xf numFmtId="0" fontId="4" fillId="0" borderId="0" xfId="17" applyFont="1" applyFill="1" applyBorder="1" applyAlignment="1">
      <alignment/>
      <protection/>
    </xf>
    <xf numFmtId="0" fontId="4" fillId="0" borderId="0" xfId="17" applyFont="1" applyFill="1" applyBorder="1" applyAlignment="1">
      <alignment horizontal="center"/>
      <protection/>
    </xf>
    <xf numFmtId="0" fontId="4" fillId="0" borderId="3" xfId="17" applyFont="1" applyFill="1" applyBorder="1" applyAlignme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" xfId="17" applyFont="1" applyFill="1" applyBorder="1" applyAlignment="1" quotePrefix="1">
      <alignment horizontal="center"/>
      <protection/>
    </xf>
    <xf numFmtId="0" fontId="4" fillId="0" borderId="4" xfId="17" applyFont="1" applyFill="1" applyBorder="1" applyAlignment="1" quotePrefix="1">
      <alignment horizontal="center"/>
      <protection/>
    </xf>
    <xf numFmtId="43" fontId="4" fillId="0" borderId="3" xfId="17" applyNumberFormat="1" applyFont="1" applyFill="1" applyBorder="1" applyAlignment="1">
      <alignment horizontal="center"/>
      <protection/>
    </xf>
    <xf numFmtId="0" fontId="4" fillId="0" borderId="3" xfId="17" applyFont="1" applyFill="1" applyBorder="1" applyAlignment="1">
      <alignment horizontal="center"/>
      <protection/>
    </xf>
    <xf numFmtId="0" fontId="3" fillId="0" borderId="2" xfId="17" applyFont="1" applyFill="1" applyBorder="1" applyAlignment="1">
      <alignment horizontal="center"/>
      <protection/>
    </xf>
    <xf numFmtId="0" fontId="4" fillId="0" borderId="7" xfId="17" applyFont="1" applyFill="1" applyBorder="1">
      <alignment/>
      <protection/>
    </xf>
    <xf numFmtId="0" fontId="4" fillId="0" borderId="8" xfId="17" applyFont="1" applyFill="1" applyBorder="1" applyAlignment="1">
      <alignment horizontal="center"/>
      <protection/>
    </xf>
    <xf numFmtId="0" fontId="4" fillId="0" borderId="7" xfId="17" applyFont="1" applyFill="1" applyBorder="1" applyAlignment="1">
      <alignment horizontal="center"/>
      <protection/>
    </xf>
    <xf numFmtId="0" fontId="4" fillId="0" borderId="1" xfId="17" applyFont="1" applyFill="1" applyBorder="1" applyAlignment="1">
      <alignment horizontal="center"/>
      <protection/>
    </xf>
    <xf numFmtId="0" fontId="12" fillId="0" borderId="2" xfId="17" applyFont="1" applyFill="1" applyBorder="1" applyAlignment="1">
      <alignment vertical="center"/>
      <protection/>
    </xf>
    <xf numFmtId="0" fontId="13" fillId="0" borderId="0" xfId="17" applyFont="1" applyFill="1" applyAlignment="1">
      <alignment horizontal="right" vertical="center"/>
      <protection/>
    </xf>
    <xf numFmtId="0" fontId="14" fillId="0" borderId="0" xfId="17" applyFont="1" applyFill="1" applyAlignment="1">
      <alignment vertical="center"/>
      <protection/>
    </xf>
    <xf numFmtId="0" fontId="13" fillId="0" borderId="2" xfId="17" applyFont="1" applyFill="1" applyBorder="1" applyAlignment="1">
      <alignment horizontal="right" vertical="center"/>
      <protection/>
    </xf>
    <xf numFmtId="0" fontId="14" fillId="0" borderId="0" xfId="17" applyFont="1" applyFill="1" applyBorder="1" applyAlignment="1">
      <alignment horizontal="right" vertical="center"/>
      <protection/>
    </xf>
    <xf numFmtId="0" fontId="14" fillId="0" borderId="2" xfId="17" applyFont="1" applyFill="1" applyBorder="1" applyAlignment="1">
      <alignment vertical="top"/>
      <protection/>
    </xf>
    <xf numFmtId="0" fontId="14" fillId="0" borderId="0" xfId="17" applyFont="1" applyFill="1" applyAlignment="1">
      <alignment horizontal="right" vertical="top"/>
      <protection/>
    </xf>
    <xf numFmtId="0" fontId="14" fillId="0" borderId="0" xfId="17" applyFont="1" applyFill="1" applyAlignment="1">
      <alignment vertical="top"/>
      <protection/>
    </xf>
    <xf numFmtId="0" fontId="14" fillId="0" borderId="2" xfId="17" applyFont="1" applyFill="1" applyBorder="1" applyAlignment="1">
      <alignment horizontal="right" vertical="top"/>
      <protection/>
    </xf>
    <xf numFmtId="0" fontId="14" fillId="0" borderId="0" xfId="17" applyFont="1" applyFill="1" applyBorder="1" applyAlignment="1">
      <alignment horizontal="right" vertical="top"/>
      <protection/>
    </xf>
    <xf numFmtId="0" fontId="4" fillId="0" borderId="2" xfId="17" applyFont="1" applyFill="1" applyBorder="1" quotePrefix="1">
      <alignment/>
      <protection/>
    </xf>
    <xf numFmtId="0" fontId="4" fillId="0" borderId="0" xfId="17" applyFont="1" applyFill="1" quotePrefix="1">
      <alignment/>
      <protection/>
    </xf>
    <xf numFmtId="0" fontId="3" fillId="0" borderId="2" xfId="21" applyFont="1" applyBorder="1" applyAlignment="1">
      <alignment horizontal="center" vertical="center"/>
      <protection/>
    </xf>
    <xf numFmtId="176" fontId="4" fillId="0" borderId="0" xfId="17" applyNumberFormat="1" applyFont="1" applyFill="1" applyAlignment="1" applyProtection="1">
      <alignment horizontal="right"/>
      <protection locked="0"/>
    </xf>
    <xf numFmtId="176" fontId="4" fillId="0" borderId="2" xfId="17" applyNumberFormat="1" applyFont="1" applyFill="1" applyBorder="1" applyAlignment="1" applyProtection="1" quotePrefix="1">
      <alignment horizontal="right"/>
      <protection locked="0"/>
    </xf>
    <xf numFmtId="0" fontId="4" fillId="0" borderId="0" xfId="17" applyFont="1" applyFill="1" applyAlignment="1" quotePrefix="1">
      <alignment horizontal="left" indent="1"/>
      <protection/>
    </xf>
    <xf numFmtId="0" fontId="3" fillId="0" borderId="2" xfId="20" applyFont="1" applyBorder="1" applyAlignment="1">
      <alignment horizontal="center"/>
      <protection/>
    </xf>
    <xf numFmtId="0" fontId="4" fillId="0" borderId="0" xfId="19" applyFont="1" applyAlignment="1" quotePrefix="1">
      <alignment horizontal="left" indent="1"/>
      <protection/>
    </xf>
    <xf numFmtId="0" fontId="4" fillId="0" borderId="2" xfId="19" applyFont="1" applyBorder="1" applyAlignment="1" quotePrefix="1">
      <alignment horizontal="center"/>
      <protection/>
    </xf>
    <xf numFmtId="176" fontId="4" fillId="0" borderId="0" xfId="17" applyNumberFormat="1" applyFont="1" applyAlignment="1" applyProtection="1">
      <alignment horizontal="right"/>
      <protection locked="0"/>
    </xf>
    <xf numFmtId="176" fontId="4" fillId="0" borderId="0" xfId="17" applyNumberFormat="1" applyFont="1" applyAlignment="1" applyProtection="1">
      <alignment horizontal="right" vertical="center"/>
      <protection locked="0"/>
    </xf>
    <xf numFmtId="176" fontId="4" fillId="0" borderId="0" xfId="17" applyNumberFormat="1" applyFont="1" applyFill="1" applyAlignment="1" applyProtection="1">
      <alignment horizontal="right" vertical="center"/>
      <protection locked="0"/>
    </xf>
    <xf numFmtId="176" fontId="4" fillId="0" borderId="2" xfId="17" applyNumberFormat="1" applyFont="1" applyBorder="1" applyAlignment="1" applyProtection="1">
      <alignment horizontal="right" vertical="center"/>
      <protection locked="0"/>
    </xf>
    <xf numFmtId="176" fontId="4" fillId="0" borderId="0" xfId="17" applyNumberFormat="1" applyFont="1" applyBorder="1" applyAlignment="1" applyProtection="1">
      <alignment horizontal="right" vertical="center"/>
      <protection locked="0"/>
    </xf>
    <xf numFmtId="0" fontId="4" fillId="0" borderId="9" xfId="19" applyFont="1" applyBorder="1" applyAlignment="1" quotePrefix="1">
      <alignment horizontal="left" indent="1"/>
      <protection/>
    </xf>
    <xf numFmtId="0" fontId="4" fillId="0" borderId="2" xfId="19" applyFont="1" applyBorder="1" applyAlignment="1" applyProtection="1" quotePrefix="1">
      <alignment horizontal="center"/>
      <protection locked="0"/>
    </xf>
    <xf numFmtId="176" fontId="15" fillId="0" borderId="0" xfId="17" applyNumberFormat="1" applyFont="1" applyFill="1" applyAlignment="1" applyProtection="1">
      <alignment horizontal="right"/>
      <protection locked="0"/>
    </xf>
    <xf numFmtId="176" fontId="15" fillId="0" borderId="0" xfId="17" applyNumberFormat="1" applyFont="1" applyAlignment="1" applyProtection="1">
      <alignment horizontal="right" vertical="center"/>
      <protection locked="0"/>
    </xf>
    <xf numFmtId="176" fontId="15" fillId="0" borderId="0" xfId="17" applyNumberFormat="1" applyFont="1" applyBorder="1" applyAlignment="1" applyProtection="1">
      <alignment horizontal="right" vertical="center"/>
      <protection locked="0"/>
    </xf>
    <xf numFmtId="0" fontId="4" fillId="0" borderId="0" xfId="17" applyFont="1" applyFill="1" applyAlignment="1">
      <alignment vertical="center"/>
      <protection/>
    </xf>
    <xf numFmtId="0" fontId="16" fillId="0" borderId="0" xfId="17" applyFont="1" applyFill="1">
      <alignment/>
      <protection/>
    </xf>
    <xf numFmtId="0" fontId="17" fillId="0" borderId="2" xfId="19" applyFont="1" applyBorder="1" applyAlignment="1" quotePrefix="1">
      <alignment horizontal="center"/>
      <protection/>
    </xf>
    <xf numFmtId="176" fontId="17" fillId="0" borderId="0" xfId="15" applyNumberFormat="1" applyFont="1" applyFill="1" applyAlignment="1">
      <alignment horizontal="right"/>
      <protection/>
    </xf>
    <xf numFmtId="176" fontId="17" fillId="0" borderId="0" xfId="15" applyNumberFormat="1" applyFont="1" applyFill="1" applyAlignment="1" applyProtection="1">
      <alignment horizontal="right"/>
      <protection locked="0"/>
    </xf>
    <xf numFmtId="176" fontId="17" fillId="0" borderId="2" xfId="15" applyNumberFormat="1" applyFont="1" applyFill="1" applyBorder="1" applyAlignment="1">
      <alignment horizontal="right"/>
      <protection/>
    </xf>
    <xf numFmtId="0" fontId="17" fillId="0" borderId="9" xfId="19" applyFont="1" applyBorder="1" applyAlignment="1" quotePrefix="1">
      <alignment horizontal="left" indent="1"/>
      <protection/>
    </xf>
    <xf numFmtId="0" fontId="18" fillId="0" borderId="0" xfId="17" applyFont="1" applyFill="1">
      <alignment/>
      <protection/>
    </xf>
    <xf numFmtId="0" fontId="4" fillId="0" borderId="2" xfId="21" applyFont="1" applyBorder="1" applyAlignment="1" quotePrefix="1">
      <alignment vertical="center"/>
      <protection/>
    </xf>
    <xf numFmtId="176" fontId="4" fillId="0" borderId="0" xfId="15" applyNumberFormat="1" applyFont="1" applyFill="1" applyAlignment="1">
      <alignment horizontal="right"/>
      <protection/>
    </xf>
    <xf numFmtId="176" fontId="4" fillId="0" borderId="2" xfId="15" applyNumberFormat="1" applyFont="1" applyFill="1" applyBorder="1" applyAlignment="1">
      <alignment horizontal="right"/>
      <protection/>
    </xf>
    <xf numFmtId="0" fontId="4" fillId="0" borderId="9" xfId="17" applyFont="1" applyFill="1" applyBorder="1" applyAlignment="1">
      <alignment horizontal="left" indent="1"/>
      <protection/>
    </xf>
    <xf numFmtId="180" fontId="4" fillId="0" borderId="0" xfId="15" applyNumberFormat="1" applyFont="1" applyFill="1" applyAlignment="1">
      <alignment horizontal="right"/>
      <protection/>
    </xf>
    <xf numFmtId="180" fontId="4" fillId="0" borderId="0" xfId="15" applyNumberFormat="1" applyFont="1" applyFill="1" applyAlignment="1" applyProtection="1">
      <alignment horizontal="right"/>
      <protection locked="0"/>
    </xf>
    <xf numFmtId="180" fontId="4" fillId="0" borderId="2" xfId="15" applyNumberFormat="1" applyFont="1" applyFill="1" applyBorder="1" applyAlignment="1">
      <alignment horizontal="right"/>
      <protection/>
    </xf>
    <xf numFmtId="0" fontId="4" fillId="0" borderId="0" xfId="21" applyFont="1" applyAlignment="1" applyProtection="1">
      <alignment horizontal="left" vertical="center" indent="1"/>
      <protection locked="0"/>
    </xf>
    <xf numFmtId="0" fontId="4" fillId="0" borderId="0" xfId="21" applyFont="1" applyAlignment="1" applyProtection="1">
      <alignment horizontal="left" vertical="center" indent="2"/>
      <protection locked="0"/>
    </xf>
    <xf numFmtId="0" fontId="3" fillId="0" borderId="2" xfId="21" applyFont="1" applyBorder="1" applyAlignment="1">
      <alignment horizontal="left" vertical="center" indent="1"/>
      <protection/>
    </xf>
    <xf numFmtId="180" fontId="4" fillId="0" borderId="0" xfId="15" applyNumberFormat="1" applyFont="1" applyFill="1" applyBorder="1" applyAlignment="1" applyProtection="1">
      <alignment horizontal="right"/>
      <protection locked="0"/>
    </xf>
    <xf numFmtId="180" fontId="4" fillId="0" borderId="9" xfId="15" applyNumberFormat="1" applyFont="1" applyFill="1" applyBorder="1" applyAlignment="1">
      <alignment horizontal="right"/>
      <protection/>
    </xf>
    <xf numFmtId="180" fontId="4" fillId="0" borderId="0" xfId="15" applyNumberFormat="1" applyFont="1" applyFill="1" applyBorder="1" applyAlignment="1">
      <alignment horizontal="right"/>
      <protection/>
    </xf>
    <xf numFmtId="0" fontId="3" fillId="0" borderId="7" xfId="21" applyFont="1" applyBorder="1" applyAlignment="1">
      <alignment horizontal="center" vertical="center"/>
      <protection/>
    </xf>
    <xf numFmtId="176" fontId="4" fillId="0" borderId="1" xfId="17" applyNumberFormat="1" applyFont="1" applyFill="1" applyBorder="1" applyAlignment="1">
      <alignment horizontal="right"/>
      <protection/>
    </xf>
    <xf numFmtId="176" fontId="4" fillId="0" borderId="1" xfId="17" applyNumberFormat="1" applyFont="1" applyFill="1" applyBorder="1" applyAlignment="1" applyProtection="1">
      <alignment horizontal="right"/>
      <protection locked="0"/>
    </xf>
    <xf numFmtId="176" fontId="4" fillId="0" borderId="0" xfId="17" applyNumberFormat="1" applyFont="1" applyFill="1" applyBorder="1" applyAlignment="1">
      <alignment horizontal="right"/>
      <protection/>
    </xf>
    <xf numFmtId="0" fontId="4" fillId="0" borderId="10" xfId="21" applyFont="1" applyBorder="1" applyAlignment="1" applyProtection="1">
      <alignment horizontal="left" vertical="center" indent="2"/>
      <protection locked="0"/>
    </xf>
    <xf numFmtId="0" fontId="4" fillId="0" borderId="0" xfId="15" applyFont="1" applyFill="1" applyAlignment="1">
      <alignment horizontal="left" vertical="center"/>
      <protection/>
    </xf>
    <xf numFmtId="0" fontId="4" fillId="0" borderId="0" xfId="16" applyFont="1" applyFill="1" applyAlignment="1">
      <alignment vertical="center"/>
      <protection/>
    </xf>
    <xf numFmtId="0" fontId="4" fillId="0" borderId="0" xfId="18" applyFont="1">
      <alignment/>
      <protection/>
    </xf>
    <xf numFmtId="0" fontId="4" fillId="0" borderId="0" xfId="17" applyFont="1" applyFill="1" applyAlignment="1">
      <alignment horizontal="left" vertical="center" indent="1"/>
      <protection/>
    </xf>
    <xf numFmtId="0" fontId="6" fillId="0" borderId="0" xfId="17" applyFont="1" applyFill="1" applyAlignment="1">
      <alignment vertical="center"/>
      <protection/>
    </xf>
    <xf numFmtId="0" fontId="4" fillId="0" borderId="0" xfId="17" applyFont="1" applyFill="1" applyAlignment="1">
      <alignment horizontal="left" indent="1"/>
      <protection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left" indent="1"/>
      <protection/>
    </xf>
    <xf numFmtId="0" fontId="6" fillId="0" borderId="0" xfId="17" applyFont="1" applyFill="1" applyAlignment="1">
      <alignment horizontal="left" indent="1"/>
      <protection/>
    </xf>
  </cellXfs>
  <cellStyles count="13">
    <cellStyle name="Normal" xfId="0"/>
    <cellStyle name="一般_211" xfId="15"/>
    <cellStyle name="一般_2121" xfId="16"/>
    <cellStyle name="一般_2124" xfId="17"/>
    <cellStyle name="一般_26e" xfId="18"/>
    <cellStyle name="一般_26G" xfId="19"/>
    <cellStyle name="一般_26J" xfId="20"/>
    <cellStyle name="一般_27H" xfId="21"/>
    <cellStyle name="Comma" xfId="22"/>
    <cellStyle name="Comma [0]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89"/>
  <sheetViews>
    <sheetView tabSelected="1" workbookViewId="0" topLeftCell="A1">
      <selection activeCell="A4" sqref="A4"/>
    </sheetView>
  </sheetViews>
  <sheetFormatPr defaultColWidth="9.00390625" defaultRowHeight="16.5"/>
  <cols>
    <col min="1" max="1" width="19.625" style="2" customWidth="1"/>
    <col min="2" max="8" width="8.875" style="2" customWidth="1"/>
    <col min="9" max="9" width="18.125" style="2" customWidth="1"/>
    <col min="10" max="17" width="7.875" style="2" customWidth="1"/>
    <col min="18" max="18" width="19.625" style="2" customWidth="1"/>
    <col min="19" max="16384" width="9.75390625" style="2" customWidth="1"/>
  </cols>
  <sheetData>
    <row r="1" spans="1:19" ht="10.5" customHeight="1">
      <c r="A1" s="1" t="s">
        <v>62</v>
      </c>
      <c r="P1" s="3" t="s">
        <v>63</v>
      </c>
      <c r="Q1" s="4"/>
      <c r="R1" s="4"/>
      <c r="S1" s="5"/>
    </row>
    <row r="2" spans="1:19" s="7" customFormat="1" ht="27" customHeight="1">
      <c r="A2" s="6" t="s">
        <v>64</v>
      </c>
      <c r="B2" s="6"/>
      <c r="C2" s="6"/>
      <c r="D2" s="6"/>
      <c r="E2" s="6"/>
      <c r="F2" s="6"/>
      <c r="G2" s="6"/>
      <c r="H2" s="6"/>
      <c r="J2" s="6" t="s">
        <v>0</v>
      </c>
      <c r="K2" s="6"/>
      <c r="L2" s="6"/>
      <c r="M2" s="6"/>
      <c r="N2" s="6"/>
      <c r="O2" s="6"/>
      <c r="P2" s="6"/>
      <c r="Q2" s="6"/>
      <c r="R2" s="6"/>
      <c r="S2" s="5"/>
    </row>
    <row r="3" spans="1:18" s="7" customFormat="1" ht="18" customHeight="1">
      <c r="A3" s="8" t="s">
        <v>65</v>
      </c>
      <c r="B3" s="8"/>
      <c r="C3" s="8"/>
      <c r="D3" s="8"/>
      <c r="E3" s="8"/>
      <c r="F3" s="8"/>
      <c r="G3" s="8"/>
      <c r="H3" s="8"/>
      <c r="J3" s="9" t="s">
        <v>66</v>
      </c>
      <c r="K3" s="9"/>
      <c r="L3" s="9"/>
      <c r="M3" s="9"/>
      <c r="N3" s="9"/>
      <c r="O3" s="9"/>
      <c r="P3" s="9"/>
      <c r="Q3" s="9"/>
      <c r="R3" s="9"/>
    </row>
    <row r="4" spans="1:18" s="12" customFormat="1" ht="10.5" customHeight="1">
      <c r="A4" s="10"/>
      <c r="B4" s="11"/>
      <c r="C4" s="11"/>
      <c r="D4" s="11"/>
      <c r="E4" s="11"/>
      <c r="F4" s="11"/>
      <c r="G4" s="11"/>
      <c r="H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9.75" customHeight="1">
      <c r="A5" s="13"/>
      <c r="B5" s="14" t="s">
        <v>67</v>
      </c>
      <c r="C5" s="15"/>
      <c r="D5" s="16"/>
      <c r="E5" s="14" t="s">
        <v>68</v>
      </c>
      <c r="F5" s="15"/>
      <c r="G5" s="17"/>
      <c r="H5" s="15"/>
      <c r="I5" s="18"/>
      <c r="K5" s="19" t="s">
        <v>69</v>
      </c>
      <c r="L5" s="14" t="s">
        <v>70</v>
      </c>
      <c r="M5" s="15"/>
      <c r="N5" s="17"/>
      <c r="O5" s="15"/>
      <c r="P5" s="15"/>
      <c r="Q5" s="20"/>
      <c r="R5" s="18"/>
    </row>
    <row r="6" spans="1:18" s="12" customFormat="1" ht="9" customHeight="1">
      <c r="A6" s="13"/>
      <c r="B6" s="21" t="s">
        <v>1</v>
      </c>
      <c r="C6" s="21"/>
      <c r="D6" s="22"/>
      <c r="E6" s="23"/>
      <c r="F6" s="23"/>
      <c r="G6" s="23"/>
      <c r="H6" s="23" t="s">
        <v>2</v>
      </c>
      <c r="I6" s="18"/>
      <c r="J6" s="23" t="s">
        <v>3</v>
      </c>
      <c r="K6" s="24" t="s">
        <v>4</v>
      </c>
      <c r="L6" s="21" t="s">
        <v>5</v>
      </c>
      <c r="M6" s="21"/>
      <c r="N6" s="21"/>
      <c r="O6" s="21"/>
      <c r="P6" s="21"/>
      <c r="Q6" s="25"/>
      <c r="R6" s="18"/>
    </row>
    <row r="7" spans="1:18" s="12" customFormat="1" ht="9.75" customHeight="1">
      <c r="A7" s="26" t="s">
        <v>71</v>
      </c>
      <c r="B7" s="27" t="s">
        <v>72</v>
      </c>
      <c r="C7" s="28" t="s">
        <v>73</v>
      </c>
      <c r="D7" s="28" t="s">
        <v>74</v>
      </c>
      <c r="E7" s="29" t="s">
        <v>75</v>
      </c>
      <c r="F7" s="17"/>
      <c r="G7" s="16"/>
      <c r="H7" s="18" t="s">
        <v>76</v>
      </c>
      <c r="I7" s="30"/>
      <c r="J7" s="31" t="s">
        <v>6</v>
      </c>
      <c r="K7" s="32" t="s">
        <v>77</v>
      </c>
      <c r="L7" s="29" t="s">
        <v>78</v>
      </c>
      <c r="M7" s="17"/>
      <c r="N7" s="16"/>
      <c r="O7" s="29" t="s">
        <v>79</v>
      </c>
      <c r="P7" s="17"/>
      <c r="Q7" s="20"/>
      <c r="R7" s="33" t="s">
        <v>7</v>
      </c>
    </row>
    <row r="8" spans="1:18" s="12" customFormat="1" ht="9" customHeight="1">
      <c r="A8" s="34"/>
      <c r="B8" s="27"/>
      <c r="C8" s="19"/>
      <c r="D8" s="19"/>
      <c r="E8" s="21" t="s">
        <v>80</v>
      </c>
      <c r="F8" s="21"/>
      <c r="G8" s="22"/>
      <c r="H8" s="35" t="s">
        <v>8</v>
      </c>
      <c r="I8" s="18"/>
      <c r="J8" s="23" t="s">
        <v>9</v>
      </c>
      <c r="K8" s="24"/>
      <c r="L8" s="21" t="s">
        <v>80</v>
      </c>
      <c r="M8" s="21"/>
      <c r="N8" s="22"/>
      <c r="O8" s="21" t="s">
        <v>81</v>
      </c>
      <c r="P8" s="21"/>
      <c r="Q8" s="25"/>
      <c r="R8" s="18"/>
    </row>
    <row r="9" spans="1:18" s="12" customFormat="1" ht="11.25">
      <c r="A9" s="13"/>
      <c r="B9" s="36" t="s">
        <v>10</v>
      </c>
      <c r="C9" s="37" t="s">
        <v>11</v>
      </c>
      <c r="D9" s="37" t="s">
        <v>12</v>
      </c>
      <c r="E9" s="28" t="s">
        <v>82</v>
      </c>
      <c r="F9" s="28" t="s">
        <v>83</v>
      </c>
      <c r="G9" s="28" t="s">
        <v>84</v>
      </c>
      <c r="H9" s="28" t="s">
        <v>82</v>
      </c>
      <c r="I9" s="18"/>
      <c r="J9" s="28" t="s">
        <v>83</v>
      </c>
      <c r="K9" s="28" t="s">
        <v>84</v>
      </c>
      <c r="L9" s="28" t="s">
        <v>85</v>
      </c>
      <c r="M9" s="28" t="s">
        <v>83</v>
      </c>
      <c r="N9" s="28" t="s">
        <v>84</v>
      </c>
      <c r="O9" s="28" t="s">
        <v>85</v>
      </c>
      <c r="P9" s="28" t="s">
        <v>83</v>
      </c>
      <c r="Q9" s="38" t="s">
        <v>84</v>
      </c>
      <c r="R9" s="31"/>
    </row>
    <row r="10" spans="1:18" s="12" customFormat="1" ht="11.25" customHeight="1">
      <c r="A10" s="39"/>
      <c r="B10" s="40"/>
      <c r="C10" s="40"/>
      <c r="D10" s="40"/>
      <c r="E10" s="40" t="s">
        <v>13</v>
      </c>
      <c r="F10" s="40" t="s">
        <v>11</v>
      </c>
      <c r="G10" s="40" t="s">
        <v>12</v>
      </c>
      <c r="H10" s="40" t="s">
        <v>13</v>
      </c>
      <c r="I10" s="31"/>
      <c r="J10" s="40" t="s">
        <v>11</v>
      </c>
      <c r="K10" s="40" t="s">
        <v>12</v>
      </c>
      <c r="L10" s="40" t="s">
        <v>14</v>
      </c>
      <c r="M10" s="40" t="s">
        <v>11</v>
      </c>
      <c r="N10" s="40" t="s">
        <v>12</v>
      </c>
      <c r="O10" s="40" t="s">
        <v>14</v>
      </c>
      <c r="P10" s="40" t="s">
        <v>11</v>
      </c>
      <c r="Q10" s="41" t="s">
        <v>12</v>
      </c>
      <c r="R10" s="42"/>
    </row>
    <row r="11" spans="1:18" s="45" customFormat="1" ht="8.25" customHeight="1">
      <c r="A11" s="43"/>
      <c r="B11" s="44" t="s">
        <v>15</v>
      </c>
      <c r="C11" s="44" t="s">
        <v>15</v>
      </c>
      <c r="D11" s="44" t="s">
        <v>15</v>
      </c>
      <c r="E11" s="44" t="s">
        <v>16</v>
      </c>
      <c r="F11" s="44" t="s">
        <v>16</v>
      </c>
      <c r="G11" s="44" t="s">
        <v>16</v>
      </c>
      <c r="H11" s="44" t="s">
        <v>16</v>
      </c>
      <c r="J11" s="44" t="s">
        <v>16</v>
      </c>
      <c r="K11" s="44" t="s">
        <v>16</v>
      </c>
      <c r="L11" s="44" t="s">
        <v>17</v>
      </c>
      <c r="M11" s="44" t="s">
        <v>17</v>
      </c>
      <c r="N11" s="44" t="s">
        <v>17</v>
      </c>
      <c r="O11" s="44" t="s">
        <v>17</v>
      </c>
      <c r="P11" s="44" t="s">
        <v>17</v>
      </c>
      <c r="Q11" s="46" t="s">
        <v>17</v>
      </c>
      <c r="R11" s="47"/>
    </row>
    <row r="12" spans="1:18" s="50" customFormat="1" ht="8.25" customHeight="1">
      <c r="A12" s="48"/>
      <c r="B12" s="49" t="s">
        <v>18</v>
      </c>
      <c r="C12" s="49" t="s">
        <v>18</v>
      </c>
      <c r="D12" s="49" t="s">
        <v>18</v>
      </c>
      <c r="E12" s="49" t="s">
        <v>19</v>
      </c>
      <c r="F12" s="49" t="s">
        <v>19</v>
      </c>
      <c r="G12" s="49" t="s">
        <v>19</v>
      </c>
      <c r="H12" s="49" t="s">
        <v>19</v>
      </c>
      <c r="J12" s="49" t="s">
        <v>19</v>
      </c>
      <c r="K12" s="49" t="s">
        <v>19</v>
      </c>
      <c r="L12" s="49" t="s">
        <v>20</v>
      </c>
      <c r="M12" s="49" t="s">
        <v>20</v>
      </c>
      <c r="N12" s="49" t="s">
        <v>20</v>
      </c>
      <c r="O12" s="49" t="s">
        <v>20</v>
      </c>
      <c r="P12" s="49" t="s">
        <v>20</v>
      </c>
      <c r="Q12" s="51" t="s">
        <v>20</v>
      </c>
      <c r="R12" s="52"/>
    </row>
    <row r="13" spans="1:18" s="12" customFormat="1" ht="3" customHeight="1">
      <c r="A13" s="13"/>
      <c r="Q13" s="53"/>
      <c r="R13" s="54"/>
    </row>
    <row r="14" spans="1:18" s="12" customFormat="1" ht="9" customHeight="1" hidden="1">
      <c r="A14" s="55" t="e">
        <f>"民  國    "&amp;A15-1&amp;"        年"</f>
        <v>#VALUE!</v>
      </c>
      <c r="B14" s="56">
        <v>7335</v>
      </c>
      <c r="C14" s="56">
        <v>3290</v>
      </c>
      <c r="D14" s="56">
        <v>4045</v>
      </c>
      <c r="E14" s="56">
        <v>5179</v>
      </c>
      <c r="F14" s="56">
        <v>5773</v>
      </c>
      <c r="G14" s="56">
        <v>4696</v>
      </c>
      <c r="H14" s="56">
        <v>3985</v>
      </c>
      <c r="I14" s="56"/>
      <c r="J14" s="56">
        <v>4451</v>
      </c>
      <c r="K14" s="56">
        <v>3607</v>
      </c>
      <c r="L14" s="56">
        <f aca="true" t="shared" si="0" ref="L14:L21">SUM(M14:N14)</f>
        <v>37988</v>
      </c>
      <c r="M14" s="56">
        <v>18992</v>
      </c>
      <c r="N14" s="56">
        <v>18996</v>
      </c>
      <c r="O14" s="56">
        <f aca="true" t="shared" si="1" ref="O14:O21">SUM(P14:Q14)</f>
        <v>29232</v>
      </c>
      <c r="P14" s="56">
        <v>14643</v>
      </c>
      <c r="Q14" s="57">
        <v>14589</v>
      </c>
      <c r="R14" s="58" t="e">
        <f>"        "&amp;A15+1910</f>
        <v>#VALUE!</v>
      </c>
    </row>
    <row r="15" spans="1:18" s="12" customFormat="1" ht="9.75" customHeight="1" hidden="1">
      <c r="A15" s="59" t="s">
        <v>86</v>
      </c>
      <c r="B15" s="56">
        <v>7747</v>
      </c>
      <c r="C15" s="56">
        <v>4065</v>
      </c>
      <c r="D15" s="56">
        <v>3682</v>
      </c>
      <c r="E15" s="56">
        <v>5742</v>
      </c>
      <c r="F15" s="56">
        <v>7032</v>
      </c>
      <c r="G15" s="56">
        <v>4318</v>
      </c>
      <c r="H15" s="56">
        <v>4354</v>
      </c>
      <c r="I15" s="56"/>
      <c r="J15" s="56">
        <v>5264</v>
      </c>
      <c r="K15" s="56">
        <v>3350</v>
      </c>
      <c r="L15" s="56">
        <f t="shared" si="0"/>
        <v>44489</v>
      </c>
      <c r="M15" s="56">
        <v>28589</v>
      </c>
      <c r="N15" s="56">
        <v>15900</v>
      </c>
      <c r="O15" s="56">
        <f t="shared" si="1"/>
        <v>33733</v>
      </c>
      <c r="P15" s="56">
        <v>21399</v>
      </c>
      <c r="Q15" s="57">
        <v>12334</v>
      </c>
      <c r="R15" s="60" t="s">
        <v>87</v>
      </c>
    </row>
    <row r="16" spans="1:18" s="12" customFormat="1" ht="9.75" customHeight="1" hidden="1">
      <c r="A16" s="59" t="s">
        <v>88</v>
      </c>
      <c r="B16" s="56">
        <v>6640</v>
      </c>
      <c r="C16" s="56">
        <v>3490</v>
      </c>
      <c r="D16" s="56">
        <v>3150</v>
      </c>
      <c r="E16" s="56">
        <v>5321</v>
      </c>
      <c r="F16" s="56">
        <v>6263</v>
      </c>
      <c r="G16" s="56">
        <v>4277</v>
      </c>
      <c r="H16" s="56">
        <v>4091</v>
      </c>
      <c r="I16" s="56"/>
      <c r="J16" s="56">
        <v>4849</v>
      </c>
      <c r="K16" s="56">
        <v>3251</v>
      </c>
      <c r="L16" s="56">
        <f t="shared" si="0"/>
        <v>35332</v>
      </c>
      <c r="M16" s="56">
        <v>21859</v>
      </c>
      <c r="N16" s="56">
        <v>13473</v>
      </c>
      <c r="O16" s="56">
        <f t="shared" si="1"/>
        <v>27164</v>
      </c>
      <c r="P16" s="56">
        <v>16924</v>
      </c>
      <c r="Q16" s="57">
        <v>10240</v>
      </c>
      <c r="R16" s="60" t="s">
        <v>21</v>
      </c>
    </row>
    <row r="17" spans="1:18" s="12" customFormat="1" ht="9.75" customHeight="1">
      <c r="A17" s="59" t="s">
        <v>89</v>
      </c>
      <c r="B17" s="56">
        <v>6577</v>
      </c>
      <c r="C17" s="56">
        <v>3547</v>
      </c>
      <c r="D17" s="56">
        <v>3030</v>
      </c>
      <c r="E17" s="56">
        <v>5884</v>
      </c>
      <c r="F17" s="56">
        <v>6373</v>
      </c>
      <c r="G17" s="56">
        <v>5312</v>
      </c>
      <c r="H17" s="56">
        <v>4665</v>
      </c>
      <c r="I17" s="56"/>
      <c r="J17" s="56">
        <v>5030</v>
      </c>
      <c r="K17" s="56">
        <v>4237</v>
      </c>
      <c r="L17" s="56">
        <f t="shared" si="0"/>
        <v>38703</v>
      </c>
      <c r="M17" s="56">
        <v>22608</v>
      </c>
      <c r="N17" s="56">
        <v>16095</v>
      </c>
      <c r="O17" s="56">
        <f t="shared" si="1"/>
        <v>30682</v>
      </c>
      <c r="P17" s="56">
        <v>17845</v>
      </c>
      <c r="Q17" s="57">
        <v>12837</v>
      </c>
      <c r="R17" s="60" t="s">
        <v>22</v>
      </c>
    </row>
    <row r="18" spans="1:18" s="12" customFormat="1" ht="9.75" customHeight="1">
      <c r="A18" s="61">
        <v>83</v>
      </c>
      <c r="B18" s="56">
        <v>8706</v>
      </c>
      <c r="C18" s="56">
        <v>4792</v>
      </c>
      <c r="D18" s="56">
        <v>3914</v>
      </c>
      <c r="E18" s="56">
        <v>5831</v>
      </c>
      <c r="F18" s="56">
        <v>6569</v>
      </c>
      <c r="G18" s="56">
        <v>4927</v>
      </c>
      <c r="H18" s="56">
        <v>4620</v>
      </c>
      <c r="I18" s="56"/>
      <c r="J18" s="56">
        <v>5223</v>
      </c>
      <c r="K18" s="56">
        <v>3883</v>
      </c>
      <c r="L18" s="56">
        <f t="shared" si="0"/>
        <v>50762</v>
      </c>
      <c r="M18" s="56">
        <v>31477</v>
      </c>
      <c r="N18" s="56">
        <v>19285</v>
      </c>
      <c r="O18" s="56">
        <f t="shared" si="1"/>
        <v>40221</v>
      </c>
      <c r="P18" s="56">
        <v>25025</v>
      </c>
      <c r="Q18" s="57">
        <v>15196</v>
      </c>
      <c r="R18" s="60" t="s">
        <v>23</v>
      </c>
    </row>
    <row r="19" spans="1:18" s="12" customFormat="1" ht="9.75" customHeight="1">
      <c r="A19" s="61">
        <v>84</v>
      </c>
      <c r="B19" s="62">
        <v>9112</v>
      </c>
      <c r="C19" s="63">
        <v>5461</v>
      </c>
      <c r="D19" s="63">
        <v>3651</v>
      </c>
      <c r="E19" s="63">
        <v>5989</v>
      </c>
      <c r="F19" s="63">
        <v>6441</v>
      </c>
      <c r="G19" s="63">
        <v>5313</v>
      </c>
      <c r="H19" s="63">
        <v>4752</v>
      </c>
      <c r="I19" s="64"/>
      <c r="J19" s="63">
        <v>5113</v>
      </c>
      <c r="K19" s="63">
        <v>4213</v>
      </c>
      <c r="L19" s="56">
        <f t="shared" si="0"/>
        <v>54571</v>
      </c>
      <c r="M19" s="63">
        <v>35175</v>
      </c>
      <c r="N19" s="63">
        <v>19396</v>
      </c>
      <c r="O19" s="56">
        <f t="shared" si="1"/>
        <v>43303</v>
      </c>
      <c r="P19" s="63">
        <v>27925</v>
      </c>
      <c r="Q19" s="65">
        <v>15378</v>
      </c>
      <c r="R19" s="60" t="s">
        <v>24</v>
      </c>
    </row>
    <row r="20" spans="1:18" s="12" customFormat="1" ht="9.75" customHeight="1">
      <c r="A20" s="61">
        <v>85</v>
      </c>
      <c r="B20" s="56">
        <v>8329</v>
      </c>
      <c r="C20" s="63">
        <v>4294</v>
      </c>
      <c r="D20" s="63">
        <v>4035</v>
      </c>
      <c r="E20" s="63">
        <v>5561</v>
      </c>
      <c r="F20" s="63">
        <v>6382</v>
      </c>
      <c r="G20" s="63">
        <v>4688</v>
      </c>
      <c r="H20" s="63">
        <v>4403</v>
      </c>
      <c r="I20" s="64"/>
      <c r="J20" s="63">
        <v>5025</v>
      </c>
      <c r="K20" s="63">
        <v>3742</v>
      </c>
      <c r="L20" s="56">
        <f t="shared" si="0"/>
        <v>46359</v>
      </c>
      <c r="M20" s="63">
        <v>27408</v>
      </c>
      <c r="N20" s="63">
        <v>18951</v>
      </c>
      <c r="O20" s="56">
        <f t="shared" si="1"/>
        <v>36705</v>
      </c>
      <c r="P20" s="63">
        <v>21578</v>
      </c>
      <c r="Q20" s="66">
        <v>15127</v>
      </c>
      <c r="R20" s="67" t="s">
        <v>25</v>
      </c>
    </row>
    <row r="21" spans="1:18" s="12" customFormat="1" ht="9.75" customHeight="1">
      <c r="A21" s="61">
        <v>86</v>
      </c>
      <c r="B21" s="56">
        <v>8289</v>
      </c>
      <c r="C21" s="63">
        <v>4791</v>
      </c>
      <c r="D21" s="63">
        <v>3498</v>
      </c>
      <c r="E21" s="63">
        <v>5708</v>
      </c>
      <c r="F21" s="63">
        <v>6493</v>
      </c>
      <c r="G21" s="63">
        <v>4633</v>
      </c>
      <c r="H21" s="63">
        <v>4519</v>
      </c>
      <c r="I21" s="64"/>
      <c r="J21" s="63">
        <v>5129</v>
      </c>
      <c r="K21" s="63">
        <v>3682</v>
      </c>
      <c r="L21" s="56">
        <f t="shared" si="0"/>
        <v>47319</v>
      </c>
      <c r="M21" s="63">
        <v>31109</v>
      </c>
      <c r="N21" s="63">
        <v>16210</v>
      </c>
      <c r="O21" s="56">
        <f t="shared" si="1"/>
        <v>37458</v>
      </c>
      <c r="P21" s="63">
        <v>24575</v>
      </c>
      <c r="Q21" s="66">
        <v>12883</v>
      </c>
      <c r="R21" s="67" t="s">
        <v>26</v>
      </c>
    </row>
    <row r="22" spans="1:18" s="12" customFormat="1" ht="6" customHeight="1">
      <c r="A22" s="61"/>
      <c r="B22" s="56"/>
      <c r="C22" s="63"/>
      <c r="D22" s="63"/>
      <c r="E22" s="63"/>
      <c r="F22" s="63"/>
      <c r="G22" s="63"/>
      <c r="H22" s="63"/>
      <c r="I22" s="64"/>
      <c r="J22" s="63"/>
      <c r="K22" s="63"/>
      <c r="L22" s="56"/>
      <c r="M22" s="63"/>
      <c r="N22" s="63"/>
      <c r="O22" s="56"/>
      <c r="P22" s="63"/>
      <c r="Q22" s="66"/>
      <c r="R22" s="67"/>
    </row>
    <row r="23" spans="1:18" s="72" customFormat="1" ht="9.75" customHeight="1">
      <c r="A23" s="68">
        <v>87</v>
      </c>
      <c r="B23" s="69">
        <v>9301</v>
      </c>
      <c r="C23" s="63">
        <v>5822</v>
      </c>
      <c r="D23" s="63">
        <v>3478</v>
      </c>
      <c r="E23" s="63">
        <v>5240</v>
      </c>
      <c r="F23" s="63">
        <v>6144</v>
      </c>
      <c r="G23" s="63">
        <v>3727</v>
      </c>
      <c r="H23" s="63">
        <v>4080</v>
      </c>
      <c r="I23" s="64"/>
      <c r="J23" s="63">
        <v>4800</v>
      </c>
      <c r="K23" s="63">
        <v>2874</v>
      </c>
      <c r="L23" s="56">
        <f>SUM(M23:N23)</f>
        <v>48737</v>
      </c>
      <c r="M23" s="63">
        <v>35775</v>
      </c>
      <c r="N23" s="63">
        <v>12962</v>
      </c>
      <c r="O23" s="69">
        <f>SUM(P23:Q23)</f>
        <v>37944</v>
      </c>
      <c r="P23" s="70">
        <v>27947</v>
      </c>
      <c r="Q23" s="71">
        <v>9997</v>
      </c>
      <c r="R23" s="67" t="s">
        <v>27</v>
      </c>
    </row>
    <row r="24" spans="1:18" s="73" customFormat="1" ht="9.75" customHeight="1">
      <c r="A24" s="61">
        <v>88</v>
      </c>
      <c r="B24" s="56">
        <v>8544.31</v>
      </c>
      <c r="C24" s="56">
        <v>4976.08</v>
      </c>
      <c r="D24" s="56">
        <v>3568.23</v>
      </c>
      <c r="E24" s="56">
        <v>5733.291746203029</v>
      </c>
      <c r="F24" s="56">
        <v>6687.170423305092</v>
      </c>
      <c r="G24" s="56">
        <v>4403.0589395862935</v>
      </c>
      <c r="H24" s="56">
        <v>4550.970645962049</v>
      </c>
      <c r="I24" s="56"/>
      <c r="J24" s="63">
        <v>5300.680656259545</v>
      </c>
      <c r="K24" s="63">
        <v>3505.461531347474</v>
      </c>
      <c r="L24" s="63">
        <v>48987.022000000004</v>
      </c>
      <c r="M24" s="63">
        <v>33275.895000000004</v>
      </c>
      <c r="N24" s="63">
        <v>15711.127</v>
      </c>
      <c r="O24" s="63">
        <v>38884.903999999995</v>
      </c>
      <c r="P24" s="63">
        <v>26376.610999999997</v>
      </c>
      <c r="Q24" s="63">
        <v>12508.292999999998</v>
      </c>
      <c r="R24" s="67" t="s">
        <v>28</v>
      </c>
    </row>
    <row r="25" spans="1:18" s="73" customFormat="1" ht="9.75" customHeight="1">
      <c r="A25" s="61">
        <v>89</v>
      </c>
      <c r="B25" s="56">
        <v>8545</v>
      </c>
      <c r="C25" s="56">
        <v>5139</v>
      </c>
      <c r="D25" s="56">
        <v>3406</v>
      </c>
      <c r="E25" s="56">
        <v>6043</v>
      </c>
      <c r="F25" s="56">
        <v>6793</v>
      </c>
      <c r="G25" s="56">
        <v>4912</v>
      </c>
      <c r="H25" s="56">
        <v>4551</v>
      </c>
      <c r="I25" s="56"/>
      <c r="J25" s="63">
        <v>5301</v>
      </c>
      <c r="K25" s="63">
        <v>3505</v>
      </c>
      <c r="L25" s="63">
        <v>51683</v>
      </c>
      <c r="M25" s="63">
        <v>34909</v>
      </c>
      <c r="N25" s="63">
        <v>16729</v>
      </c>
      <c r="O25" s="63">
        <v>39933</v>
      </c>
      <c r="P25" s="63">
        <v>26843</v>
      </c>
      <c r="Q25" s="63">
        <v>13089</v>
      </c>
      <c r="R25" s="67" t="s">
        <v>29</v>
      </c>
    </row>
    <row r="26" spans="1:18" s="73" customFormat="1" ht="9.75" customHeight="1">
      <c r="A26" s="61">
        <v>90</v>
      </c>
      <c r="B26" s="56">
        <v>12426.9</v>
      </c>
      <c r="C26" s="56">
        <v>8596.45</v>
      </c>
      <c r="D26" s="56">
        <v>3830.45</v>
      </c>
      <c r="E26" s="56">
        <v>5850.460211315773</v>
      </c>
      <c r="F26" s="56">
        <v>6422.727870225501</v>
      </c>
      <c r="G26" s="56">
        <v>4566.154107219778</v>
      </c>
      <c r="H26" s="56">
        <v>4562.105191157891</v>
      </c>
      <c r="I26" s="56"/>
      <c r="J26" s="63">
        <v>5003.929296395604</v>
      </c>
      <c r="K26" s="63">
        <v>3570.5457583312673</v>
      </c>
      <c r="L26" s="63">
        <v>72703.084</v>
      </c>
      <c r="M26" s="63">
        <v>55212.65900000001</v>
      </c>
      <c r="N26" s="63">
        <v>17490.425</v>
      </c>
      <c r="O26" s="63">
        <v>56692.825</v>
      </c>
      <c r="P26" s="63">
        <v>43016.028</v>
      </c>
      <c r="Q26" s="63">
        <v>13676.797000000002</v>
      </c>
      <c r="R26" s="67" t="s">
        <v>30</v>
      </c>
    </row>
    <row r="27" spans="1:18" s="79" customFormat="1" ht="9.75" customHeight="1">
      <c r="A27" s="74">
        <v>91</v>
      </c>
      <c r="B27" s="75">
        <v>12396.52</v>
      </c>
      <c r="C27" s="75">
        <v>8162.47</v>
      </c>
      <c r="D27" s="75">
        <v>4234.05</v>
      </c>
      <c r="E27" s="76">
        <v>6251.441775595085</v>
      </c>
      <c r="F27" s="76">
        <v>6935.446990923091</v>
      </c>
      <c r="G27" s="76">
        <v>4932.805469940126</v>
      </c>
      <c r="H27" s="76">
        <v>4948.821524105151</v>
      </c>
      <c r="I27" s="76"/>
      <c r="J27" s="76">
        <v>5401.360004998487</v>
      </c>
      <c r="K27" s="76">
        <v>4076.4105289262043</v>
      </c>
      <c r="L27" s="76">
        <v>77496.12299999999</v>
      </c>
      <c r="M27" s="76">
        <v>56610.378</v>
      </c>
      <c r="N27" s="76">
        <v>20885.74499999999</v>
      </c>
      <c r="O27" s="75">
        <v>61348.16499999999</v>
      </c>
      <c r="P27" s="75">
        <v>44088.439</v>
      </c>
      <c r="Q27" s="77">
        <v>17259.725999999995</v>
      </c>
      <c r="R27" s="78" t="s">
        <v>90</v>
      </c>
    </row>
    <row r="28" spans="1:18" s="12" customFormat="1" ht="11.25" customHeight="1">
      <c r="A28" s="80"/>
      <c r="B28" s="81"/>
      <c r="C28" s="81"/>
      <c r="D28" s="81"/>
      <c r="E28" s="76"/>
      <c r="F28" s="76"/>
      <c r="G28" s="76"/>
      <c r="H28" s="76"/>
      <c r="I28" s="81"/>
      <c r="J28" s="76"/>
      <c r="K28" s="76"/>
      <c r="L28" s="76"/>
      <c r="M28" s="76"/>
      <c r="N28" s="76"/>
      <c r="O28" s="81"/>
      <c r="P28" s="81"/>
      <c r="Q28" s="82"/>
      <c r="R28" s="83"/>
    </row>
    <row r="29" spans="1:18" s="12" customFormat="1" ht="13.5" customHeight="1">
      <c r="A29" s="55" t="s">
        <v>31</v>
      </c>
      <c r="B29" s="84">
        <v>0</v>
      </c>
      <c r="C29" s="84">
        <v>0</v>
      </c>
      <c r="D29" s="84">
        <v>0</v>
      </c>
      <c r="E29" s="85">
        <v>0</v>
      </c>
      <c r="F29" s="85">
        <v>0</v>
      </c>
      <c r="G29" s="85">
        <v>0</v>
      </c>
      <c r="H29" s="85">
        <v>0</v>
      </c>
      <c r="I29" s="85"/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4">
        <v>0</v>
      </c>
      <c r="P29" s="84">
        <v>0</v>
      </c>
      <c r="Q29" s="86">
        <v>0</v>
      </c>
      <c r="R29" s="87" t="s">
        <v>91</v>
      </c>
    </row>
    <row r="30" spans="1:18" s="12" customFormat="1" ht="13.5" customHeight="1">
      <c r="A30" s="55"/>
      <c r="B30" s="84"/>
      <c r="C30" s="84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4"/>
      <c r="P30" s="84"/>
      <c r="Q30" s="86"/>
      <c r="R30" s="87"/>
    </row>
    <row r="31" spans="1:18" s="12" customFormat="1" ht="13.5" customHeight="1">
      <c r="A31" s="55" t="s">
        <v>32</v>
      </c>
      <c r="B31" s="84">
        <v>0</v>
      </c>
      <c r="C31" s="84">
        <v>0</v>
      </c>
      <c r="D31" s="84">
        <v>0</v>
      </c>
      <c r="E31" s="85">
        <v>0</v>
      </c>
      <c r="F31" s="85">
        <v>0</v>
      </c>
      <c r="G31" s="85">
        <v>0</v>
      </c>
      <c r="H31" s="85">
        <v>0</v>
      </c>
      <c r="I31" s="85"/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4">
        <v>0</v>
      </c>
      <c r="P31" s="84">
        <v>0</v>
      </c>
      <c r="Q31" s="86">
        <v>0</v>
      </c>
      <c r="R31" s="87" t="s">
        <v>92</v>
      </c>
    </row>
    <row r="32" spans="1:18" s="12" customFormat="1" ht="13.5" customHeight="1">
      <c r="A32" s="55"/>
      <c r="B32" s="84"/>
      <c r="C32" s="84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4"/>
      <c r="P32" s="84"/>
      <c r="Q32" s="86"/>
      <c r="R32" s="87"/>
    </row>
    <row r="33" spans="1:18" s="12" customFormat="1" ht="13.5" customHeight="1">
      <c r="A33" s="55" t="s">
        <v>33</v>
      </c>
      <c r="B33" s="84">
        <v>12396.52</v>
      </c>
      <c r="C33" s="84">
        <v>8162.47</v>
      </c>
      <c r="D33" s="84">
        <v>4234.05</v>
      </c>
      <c r="E33" s="85">
        <v>6251.441775595085</v>
      </c>
      <c r="F33" s="85">
        <v>6935.446990923091</v>
      </c>
      <c r="G33" s="85">
        <v>4932.805469940126</v>
      </c>
      <c r="H33" s="85">
        <v>4948.821524105151</v>
      </c>
      <c r="I33" s="85"/>
      <c r="J33" s="85">
        <v>5401.360004998487</v>
      </c>
      <c r="K33" s="85">
        <v>4076.4105289262043</v>
      </c>
      <c r="L33" s="85">
        <v>77496.12299999999</v>
      </c>
      <c r="M33" s="85">
        <v>56610.378</v>
      </c>
      <c r="N33" s="85">
        <v>20885.74499999999</v>
      </c>
      <c r="O33" s="84">
        <v>61348.16499999999</v>
      </c>
      <c r="P33" s="84">
        <v>44088.439</v>
      </c>
      <c r="Q33" s="86">
        <v>17259.725999999995</v>
      </c>
      <c r="R33" s="87" t="s">
        <v>34</v>
      </c>
    </row>
    <row r="34" spans="1:18" s="12" customFormat="1" ht="13.5" customHeight="1">
      <c r="A34" s="55"/>
      <c r="B34" s="84"/>
      <c r="C34" s="84"/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4"/>
      <c r="P34" s="84"/>
      <c r="Q34" s="86"/>
      <c r="R34" s="87"/>
    </row>
    <row r="35" spans="1:18" s="12" customFormat="1" ht="13.5" customHeight="1">
      <c r="A35" s="55" t="s">
        <v>35</v>
      </c>
      <c r="B35" s="84">
        <v>2.3</v>
      </c>
      <c r="C35" s="84">
        <v>2.25</v>
      </c>
      <c r="D35" s="84">
        <v>0.05</v>
      </c>
      <c r="E35" s="85">
        <v>5511.739130434782</v>
      </c>
      <c r="F35" s="85">
        <v>5574.222222222222</v>
      </c>
      <c r="G35" s="85">
        <v>2700</v>
      </c>
      <c r="H35" s="85">
        <v>4499.565217391305</v>
      </c>
      <c r="I35" s="85"/>
      <c r="J35" s="85">
        <v>4550.666666666667</v>
      </c>
      <c r="K35" s="85">
        <v>2200</v>
      </c>
      <c r="L35" s="85">
        <v>12.677</v>
      </c>
      <c r="M35" s="85">
        <v>12.542</v>
      </c>
      <c r="N35" s="85">
        <v>0.135</v>
      </c>
      <c r="O35" s="84">
        <v>10.349</v>
      </c>
      <c r="P35" s="84">
        <v>10.239</v>
      </c>
      <c r="Q35" s="86">
        <v>0.11</v>
      </c>
      <c r="R35" s="88" t="s">
        <v>93</v>
      </c>
    </row>
    <row r="36" spans="1:18" s="12" customFormat="1" ht="13.5" customHeight="1">
      <c r="A36" s="55" t="s">
        <v>36</v>
      </c>
      <c r="B36" s="84">
        <v>0</v>
      </c>
      <c r="C36" s="84">
        <v>0</v>
      </c>
      <c r="D36" s="84">
        <v>0</v>
      </c>
      <c r="E36" s="85">
        <v>0</v>
      </c>
      <c r="F36" s="85">
        <v>0</v>
      </c>
      <c r="G36" s="85">
        <v>0</v>
      </c>
      <c r="H36" s="85">
        <v>0</v>
      </c>
      <c r="I36" s="85"/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4">
        <v>0</v>
      </c>
      <c r="P36" s="84">
        <v>0</v>
      </c>
      <c r="Q36" s="86">
        <v>0</v>
      </c>
      <c r="R36" s="88" t="s">
        <v>94</v>
      </c>
    </row>
    <row r="37" spans="1:18" s="12" customFormat="1" ht="13.5" customHeight="1">
      <c r="A37" s="55" t="s">
        <v>37</v>
      </c>
      <c r="B37" s="84">
        <v>6</v>
      </c>
      <c r="C37" s="84">
        <v>0</v>
      </c>
      <c r="D37" s="84">
        <v>6</v>
      </c>
      <c r="E37" s="85">
        <v>4100</v>
      </c>
      <c r="F37" s="85">
        <v>0</v>
      </c>
      <c r="G37" s="85">
        <v>4100</v>
      </c>
      <c r="H37" s="85">
        <v>3392</v>
      </c>
      <c r="I37" s="85"/>
      <c r="J37" s="85">
        <v>0</v>
      </c>
      <c r="K37" s="85">
        <v>3392</v>
      </c>
      <c r="L37" s="85">
        <v>24.6</v>
      </c>
      <c r="M37" s="85">
        <v>0</v>
      </c>
      <c r="N37" s="85">
        <v>24.6</v>
      </c>
      <c r="O37" s="84">
        <v>20.352</v>
      </c>
      <c r="P37" s="84">
        <v>0</v>
      </c>
      <c r="Q37" s="86">
        <v>20.352</v>
      </c>
      <c r="R37" s="88" t="s">
        <v>95</v>
      </c>
    </row>
    <row r="38" spans="1:18" s="12" customFormat="1" ht="13.5" customHeight="1">
      <c r="A38" s="55" t="s">
        <v>38</v>
      </c>
      <c r="B38" s="84">
        <v>0</v>
      </c>
      <c r="C38" s="84">
        <v>0</v>
      </c>
      <c r="D38" s="84">
        <v>0</v>
      </c>
      <c r="E38" s="85">
        <v>0</v>
      </c>
      <c r="F38" s="85">
        <v>0</v>
      </c>
      <c r="G38" s="85">
        <v>0</v>
      </c>
      <c r="H38" s="85">
        <v>0</v>
      </c>
      <c r="I38" s="85"/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4">
        <v>0</v>
      </c>
      <c r="P38" s="84">
        <v>0</v>
      </c>
      <c r="Q38" s="86">
        <v>0</v>
      </c>
      <c r="R38" s="88" t="s">
        <v>96</v>
      </c>
    </row>
    <row r="39" spans="1:18" s="12" customFormat="1" ht="13.5" customHeight="1">
      <c r="A39" s="55" t="s">
        <v>39</v>
      </c>
      <c r="B39" s="84">
        <v>0</v>
      </c>
      <c r="C39" s="84">
        <v>0</v>
      </c>
      <c r="D39" s="84">
        <v>0</v>
      </c>
      <c r="E39" s="85">
        <v>0</v>
      </c>
      <c r="F39" s="85">
        <v>0</v>
      </c>
      <c r="G39" s="85">
        <v>0</v>
      </c>
      <c r="H39" s="85">
        <v>0</v>
      </c>
      <c r="I39" s="85"/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4">
        <v>0</v>
      </c>
      <c r="P39" s="84">
        <v>0</v>
      </c>
      <c r="Q39" s="86">
        <v>0</v>
      </c>
      <c r="R39" s="88" t="s">
        <v>97</v>
      </c>
    </row>
    <row r="40" spans="1:18" s="12" customFormat="1" ht="13.5" customHeight="1">
      <c r="A40" s="89"/>
      <c r="B40" s="84"/>
      <c r="C40" s="84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4"/>
      <c r="P40" s="84"/>
      <c r="Q40" s="86"/>
      <c r="R40" s="88"/>
    </row>
    <row r="41" spans="1:18" s="12" customFormat="1" ht="13.5" customHeight="1">
      <c r="A41" s="55" t="s">
        <v>40</v>
      </c>
      <c r="B41" s="84">
        <v>37.4</v>
      </c>
      <c r="C41" s="84">
        <v>30.1</v>
      </c>
      <c r="D41" s="84">
        <v>7.3</v>
      </c>
      <c r="E41" s="85">
        <v>6473.529411764707</v>
      </c>
      <c r="F41" s="85">
        <v>6600</v>
      </c>
      <c r="G41" s="85">
        <v>5952.054794520548</v>
      </c>
      <c r="H41" s="85">
        <v>5129.03743315508</v>
      </c>
      <c r="I41" s="85"/>
      <c r="J41" s="85">
        <v>5247.009966777408</v>
      </c>
      <c r="K41" s="85">
        <v>4642.602739726027</v>
      </c>
      <c r="L41" s="90">
        <v>242.11</v>
      </c>
      <c r="M41" s="90">
        <v>198.66</v>
      </c>
      <c r="N41" s="90">
        <v>43.45</v>
      </c>
      <c r="O41" s="84">
        <v>191.826</v>
      </c>
      <c r="P41" s="84">
        <v>157.935</v>
      </c>
      <c r="Q41" s="86">
        <v>33.891</v>
      </c>
      <c r="R41" s="88" t="s">
        <v>98</v>
      </c>
    </row>
    <row r="42" spans="1:18" s="12" customFormat="1" ht="13.5" customHeight="1">
      <c r="A42" s="55" t="s">
        <v>41</v>
      </c>
      <c r="B42" s="84">
        <v>5954.42</v>
      </c>
      <c r="C42" s="84">
        <v>3224.62</v>
      </c>
      <c r="D42" s="84">
        <v>2729.8</v>
      </c>
      <c r="E42" s="85">
        <v>5997.4741452568</v>
      </c>
      <c r="F42" s="85">
        <v>6768.652430363888</v>
      </c>
      <c r="G42" s="85">
        <v>5086.507436442229</v>
      </c>
      <c r="H42" s="85">
        <v>4735.182603847226</v>
      </c>
      <c r="I42" s="85"/>
      <c r="J42" s="85">
        <v>5333.6433440219325</v>
      </c>
      <c r="K42" s="85">
        <v>4028.2412630961967</v>
      </c>
      <c r="L42" s="90">
        <v>35711.48</v>
      </c>
      <c r="M42" s="90">
        <v>21826.332</v>
      </c>
      <c r="N42" s="90">
        <v>13885.148</v>
      </c>
      <c r="O42" s="84">
        <v>28195.266000000003</v>
      </c>
      <c r="P42" s="84">
        <v>17198.973</v>
      </c>
      <c r="Q42" s="86">
        <v>10996.293</v>
      </c>
      <c r="R42" s="88" t="s">
        <v>99</v>
      </c>
    </row>
    <row r="43" spans="1:18" s="12" customFormat="1" ht="13.5" customHeight="1">
      <c r="A43" s="55" t="s">
        <v>42</v>
      </c>
      <c r="B43" s="84">
        <v>29.34</v>
      </c>
      <c r="C43" s="84">
        <v>18.49</v>
      </c>
      <c r="D43" s="84">
        <v>10.85</v>
      </c>
      <c r="E43" s="85">
        <v>5456.850715746422</v>
      </c>
      <c r="F43" s="85">
        <v>5552.7312060573295</v>
      </c>
      <c r="G43" s="85">
        <v>5293.4562211981565</v>
      </c>
      <c r="H43" s="85">
        <v>4046.1826857532383</v>
      </c>
      <c r="I43" s="85"/>
      <c r="J43" s="85">
        <v>3935.4786371011355</v>
      </c>
      <c r="K43" s="85">
        <v>4234.8387096774195</v>
      </c>
      <c r="L43" s="90">
        <v>160.10399999999998</v>
      </c>
      <c r="M43" s="90">
        <v>102.67</v>
      </c>
      <c r="N43" s="90">
        <v>57.434</v>
      </c>
      <c r="O43" s="84">
        <v>118.715</v>
      </c>
      <c r="P43" s="84">
        <v>72.767</v>
      </c>
      <c r="Q43" s="86">
        <v>45.948</v>
      </c>
      <c r="R43" s="88" t="s">
        <v>100</v>
      </c>
    </row>
    <row r="44" spans="1:18" s="12" customFormat="1" ht="13.5" customHeight="1">
      <c r="A44" s="55" t="s">
        <v>43</v>
      </c>
      <c r="B44" s="84">
        <v>2943</v>
      </c>
      <c r="C44" s="84">
        <v>1905</v>
      </c>
      <c r="D44" s="84">
        <v>1038</v>
      </c>
      <c r="E44" s="85">
        <v>6428.321100917431</v>
      </c>
      <c r="F44" s="85">
        <v>7333</v>
      </c>
      <c r="G44" s="85">
        <v>4768</v>
      </c>
      <c r="H44" s="85">
        <v>5163.273190621814</v>
      </c>
      <c r="I44" s="85"/>
      <c r="J44" s="85">
        <v>5565</v>
      </c>
      <c r="K44" s="85">
        <v>4426</v>
      </c>
      <c r="L44" s="90">
        <v>18918.549</v>
      </c>
      <c r="M44" s="90">
        <v>13969.365</v>
      </c>
      <c r="N44" s="90">
        <v>4949.184</v>
      </c>
      <c r="O44" s="84">
        <v>15195.513</v>
      </c>
      <c r="P44" s="84">
        <v>10601.325</v>
      </c>
      <c r="Q44" s="86">
        <v>4594.188</v>
      </c>
      <c r="R44" s="88" t="s">
        <v>101</v>
      </c>
    </row>
    <row r="45" spans="1:18" s="12" customFormat="1" ht="13.5" customHeight="1">
      <c r="A45" s="55" t="s">
        <v>44</v>
      </c>
      <c r="B45" s="84">
        <v>211.6</v>
      </c>
      <c r="C45" s="84">
        <v>188.5</v>
      </c>
      <c r="D45" s="84">
        <v>23.1</v>
      </c>
      <c r="E45" s="85">
        <v>6075.935727788281</v>
      </c>
      <c r="F45" s="85">
        <v>6291.665782493369</v>
      </c>
      <c r="G45" s="85">
        <v>4315.5411255411245</v>
      </c>
      <c r="H45" s="85">
        <v>4804.272211720227</v>
      </c>
      <c r="I45" s="85"/>
      <c r="J45" s="85">
        <v>4969.936339522546</v>
      </c>
      <c r="K45" s="85">
        <v>3452.4242424242425</v>
      </c>
      <c r="L45" s="90">
        <v>1285.6680000000001</v>
      </c>
      <c r="M45" s="90">
        <v>1185.979</v>
      </c>
      <c r="N45" s="90">
        <v>99.689</v>
      </c>
      <c r="O45" s="84">
        <v>1016.584</v>
      </c>
      <c r="P45" s="84">
        <v>936.833</v>
      </c>
      <c r="Q45" s="86">
        <v>79.751</v>
      </c>
      <c r="R45" s="88" t="s">
        <v>102</v>
      </c>
    </row>
    <row r="46" spans="1:18" s="12" customFormat="1" ht="13.5" customHeight="1">
      <c r="A46" s="55"/>
      <c r="B46" s="84"/>
      <c r="C46" s="84"/>
      <c r="D46" s="84"/>
      <c r="E46" s="85"/>
      <c r="F46" s="85"/>
      <c r="G46" s="85"/>
      <c r="H46" s="85"/>
      <c r="I46" s="85"/>
      <c r="J46" s="85"/>
      <c r="K46" s="85"/>
      <c r="L46" s="90"/>
      <c r="M46" s="90"/>
      <c r="N46" s="90"/>
      <c r="O46" s="84"/>
      <c r="P46" s="84"/>
      <c r="Q46" s="86"/>
      <c r="R46" s="88"/>
    </row>
    <row r="47" spans="1:18" s="12" customFormat="1" ht="13.5" customHeight="1">
      <c r="A47" s="55" t="s">
        <v>45</v>
      </c>
      <c r="B47" s="84">
        <v>2296.25</v>
      </c>
      <c r="C47" s="84">
        <v>2136.87</v>
      </c>
      <c r="D47" s="84">
        <v>159.38</v>
      </c>
      <c r="E47" s="85">
        <v>6919.655525313011</v>
      </c>
      <c r="F47" s="85">
        <v>7114.000383738833</v>
      </c>
      <c r="G47" s="85">
        <v>4313.997992219853</v>
      </c>
      <c r="H47" s="85">
        <v>5426.244093630919</v>
      </c>
      <c r="I47" s="85"/>
      <c r="J47" s="85">
        <v>5578.798897452817</v>
      </c>
      <c r="K47" s="85">
        <v>3380.88216840256</v>
      </c>
      <c r="L47" s="90">
        <v>15889.259</v>
      </c>
      <c r="M47" s="90">
        <v>15201.694</v>
      </c>
      <c r="N47" s="90">
        <v>687.565</v>
      </c>
      <c r="O47" s="84">
        <v>12460.012999999999</v>
      </c>
      <c r="P47" s="84">
        <v>11921.168</v>
      </c>
      <c r="Q47" s="86">
        <v>538.845</v>
      </c>
      <c r="R47" s="88" t="s">
        <v>103</v>
      </c>
    </row>
    <row r="48" spans="1:18" s="12" customFormat="1" ht="13.5" customHeight="1">
      <c r="A48" s="55" t="s">
        <v>46</v>
      </c>
      <c r="B48" s="84">
        <v>450.97</v>
      </c>
      <c r="C48" s="84">
        <v>378.47</v>
      </c>
      <c r="D48" s="84">
        <v>72.5</v>
      </c>
      <c r="E48" s="85">
        <v>5760.358782180633</v>
      </c>
      <c r="F48" s="85">
        <v>6105.818162602056</v>
      </c>
      <c r="G48" s="85">
        <v>3956.9655172413795</v>
      </c>
      <c r="H48" s="85">
        <v>4377.869924828702</v>
      </c>
      <c r="I48" s="85"/>
      <c r="J48" s="85">
        <v>4640.420641001929</v>
      </c>
      <c r="K48" s="85">
        <v>3007.2827586206895</v>
      </c>
      <c r="L48" s="90">
        <v>2597.7490000000003</v>
      </c>
      <c r="M48" s="90">
        <v>2310.869</v>
      </c>
      <c r="N48" s="90">
        <v>286.88</v>
      </c>
      <c r="O48" s="84">
        <v>1974.288</v>
      </c>
      <c r="P48" s="84">
        <v>1756.26</v>
      </c>
      <c r="Q48" s="86">
        <v>218.028</v>
      </c>
      <c r="R48" s="88" t="s">
        <v>104</v>
      </c>
    </row>
    <row r="49" spans="1:18" s="12" customFormat="1" ht="13.5" customHeight="1">
      <c r="A49" s="55" t="s">
        <v>47</v>
      </c>
      <c r="B49" s="84">
        <v>194.89</v>
      </c>
      <c r="C49" s="84">
        <v>152.82</v>
      </c>
      <c r="D49" s="84">
        <v>42.07</v>
      </c>
      <c r="E49" s="85">
        <v>5955.518497614039</v>
      </c>
      <c r="F49" s="85">
        <v>6400.831043057192</v>
      </c>
      <c r="G49" s="85">
        <v>4337.913002139292</v>
      </c>
      <c r="H49" s="85">
        <v>4705.131099594643</v>
      </c>
      <c r="I49" s="85"/>
      <c r="J49" s="85">
        <v>5078.386336866903</v>
      </c>
      <c r="K49" s="85">
        <v>3349.27501782743</v>
      </c>
      <c r="L49" s="90">
        <v>1160.671</v>
      </c>
      <c r="M49" s="90">
        <v>978.175</v>
      </c>
      <c r="N49" s="90">
        <v>182.496</v>
      </c>
      <c r="O49" s="84">
        <v>916.983</v>
      </c>
      <c r="P49" s="84">
        <v>776.079</v>
      </c>
      <c r="Q49" s="86">
        <v>140.904</v>
      </c>
      <c r="R49" s="88" t="s">
        <v>105</v>
      </c>
    </row>
    <row r="50" spans="1:18" s="12" customFormat="1" ht="13.5" customHeight="1">
      <c r="A50" s="55" t="s">
        <v>48</v>
      </c>
      <c r="B50" s="84">
        <v>128.3</v>
      </c>
      <c r="C50" s="84">
        <v>17.8</v>
      </c>
      <c r="D50" s="84">
        <v>110.5</v>
      </c>
      <c r="E50" s="85">
        <v>4690.397505845674</v>
      </c>
      <c r="F50" s="85">
        <v>5236.179775280898</v>
      </c>
      <c r="G50" s="85">
        <v>4602.47963800905</v>
      </c>
      <c r="H50" s="85">
        <v>4207.903351519875</v>
      </c>
      <c r="I50" s="85"/>
      <c r="J50" s="85">
        <v>4263.483146067416</v>
      </c>
      <c r="K50" s="85">
        <v>4198.950226244344</v>
      </c>
      <c r="L50" s="90">
        <v>601.778</v>
      </c>
      <c r="M50" s="90">
        <v>93.204</v>
      </c>
      <c r="N50" s="90">
        <v>508.574</v>
      </c>
      <c r="O50" s="84">
        <v>539.874</v>
      </c>
      <c r="P50" s="84">
        <v>75.89</v>
      </c>
      <c r="Q50" s="86">
        <v>463.984</v>
      </c>
      <c r="R50" s="88" t="s">
        <v>106</v>
      </c>
    </row>
    <row r="51" spans="1:18" s="12" customFormat="1" ht="13.5" customHeight="1">
      <c r="A51" s="55" t="s">
        <v>49</v>
      </c>
      <c r="B51" s="84">
        <v>40</v>
      </c>
      <c r="C51" s="84">
        <v>25</v>
      </c>
      <c r="D51" s="84">
        <v>15</v>
      </c>
      <c r="E51" s="85">
        <v>5222.875</v>
      </c>
      <c r="F51" s="85">
        <v>5296</v>
      </c>
      <c r="G51" s="85">
        <v>5101</v>
      </c>
      <c r="H51" s="85">
        <v>4123.75</v>
      </c>
      <c r="I51" s="85"/>
      <c r="J51" s="85">
        <v>4105.44</v>
      </c>
      <c r="K51" s="85">
        <v>4154.266666666666</v>
      </c>
      <c r="L51" s="90">
        <v>208.915</v>
      </c>
      <c r="M51" s="90">
        <v>132.4</v>
      </c>
      <c r="N51" s="90">
        <v>76.515</v>
      </c>
      <c r="O51" s="84">
        <v>164.95</v>
      </c>
      <c r="P51" s="84">
        <v>102.636</v>
      </c>
      <c r="Q51" s="86">
        <v>62.314</v>
      </c>
      <c r="R51" s="88" t="s">
        <v>107</v>
      </c>
    </row>
    <row r="52" spans="1:18" s="12" customFormat="1" ht="13.5" customHeight="1">
      <c r="A52" s="55" t="s">
        <v>50</v>
      </c>
      <c r="B52" s="84" t="s">
        <v>51</v>
      </c>
      <c r="C52" s="84" t="s">
        <v>51</v>
      </c>
      <c r="D52" s="84" t="s">
        <v>51</v>
      </c>
      <c r="E52" s="85" t="s">
        <v>51</v>
      </c>
      <c r="F52" s="85" t="s">
        <v>51</v>
      </c>
      <c r="G52" s="85" t="s">
        <v>51</v>
      </c>
      <c r="H52" s="85" t="s">
        <v>51</v>
      </c>
      <c r="I52" s="85"/>
      <c r="J52" s="85" t="s">
        <v>51</v>
      </c>
      <c r="K52" s="85" t="s">
        <v>51</v>
      </c>
      <c r="L52" s="85" t="s">
        <v>51</v>
      </c>
      <c r="M52" s="85" t="s">
        <v>51</v>
      </c>
      <c r="N52" s="85" t="s">
        <v>51</v>
      </c>
      <c r="O52" s="84" t="s">
        <v>51</v>
      </c>
      <c r="P52" s="84" t="s">
        <v>51</v>
      </c>
      <c r="Q52" s="86" t="s">
        <v>51</v>
      </c>
      <c r="R52" s="88" t="s">
        <v>108</v>
      </c>
    </row>
    <row r="53" spans="1:18" s="12" customFormat="1" ht="13.5" customHeight="1">
      <c r="A53" s="55"/>
      <c r="B53" s="84"/>
      <c r="C53" s="84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4"/>
      <c r="P53" s="84"/>
      <c r="Q53" s="86"/>
      <c r="R53" s="88"/>
    </row>
    <row r="54" spans="1:18" s="12" customFormat="1" ht="13.5" customHeight="1">
      <c r="A54" s="55" t="s">
        <v>52</v>
      </c>
      <c r="B54" s="84">
        <v>0</v>
      </c>
      <c r="C54" s="84">
        <v>0</v>
      </c>
      <c r="D54" s="84">
        <v>0</v>
      </c>
      <c r="E54" s="85">
        <v>0</v>
      </c>
      <c r="F54" s="85">
        <v>0</v>
      </c>
      <c r="G54" s="85">
        <v>0</v>
      </c>
      <c r="H54" s="85">
        <v>0</v>
      </c>
      <c r="I54" s="85"/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4">
        <v>0</v>
      </c>
      <c r="P54" s="84">
        <v>0</v>
      </c>
      <c r="Q54" s="86">
        <v>0</v>
      </c>
      <c r="R54" s="88" t="s">
        <v>53</v>
      </c>
    </row>
    <row r="55" spans="1:18" s="12" customFormat="1" ht="13.5" customHeight="1">
      <c r="A55" s="55" t="s">
        <v>54</v>
      </c>
      <c r="B55" s="84">
        <v>0</v>
      </c>
      <c r="C55" s="84">
        <v>0</v>
      </c>
      <c r="D55" s="84">
        <v>0</v>
      </c>
      <c r="E55" s="85">
        <v>0</v>
      </c>
      <c r="F55" s="85">
        <v>0</v>
      </c>
      <c r="G55" s="85">
        <v>0</v>
      </c>
      <c r="H55" s="85">
        <v>0</v>
      </c>
      <c r="I55" s="85"/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4">
        <v>0</v>
      </c>
      <c r="P55" s="84">
        <v>0</v>
      </c>
      <c r="Q55" s="86">
        <v>0</v>
      </c>
      <c r="R55" s="88" t="s">
        <v>55</v>
      </c>
    </row>
    <row r="56" spans="1:18" s="12" customFormat="1" ht="13.5" customHeight="1">
      <c r="A56" s="55" t="s">
        <v>56</v>
      </c>
      <c r="B56" s="84">
        <v>1.5</v>
      </c>
      <c r="C56" s="84">
        <v>0</v>
      </c>
      <c r="D56" s="84">
        <v>1.5</v>
      </c>
      <c r="E56" s="85">
        <v>6000</v>
      </c>
      <c r="F56" s="85">
        <v>0</v>
      </c>
      <c r="G56" s="85">
        <v>6000</v>
      </c>
      <c r="H56" s="85">
        <v>4680</v>
      </c>
      <c r="I56" s="90"/>
      <c r="J56" s="85">
        <v>0</v>
      </c>
      <c r="K56" s="85">
        <v>4680</v>
      </c>
      <c r="L56" s="85">
        <v>9</v>
      </c>
      <c r="M56" s="85">
        <v>0</v>
      </c>
      <c r="N56" s="85">
        <v>9</v>
      </c>
      <c r="O56" s="84">
        <v>7.02</v>
      </c>
      <c r="P56" s="84">
        <v>0</v>
      </c>
      <c r="Q56" s="86">
        <v>7.02</v>
      </c>
      <c r="R56" s="88" t="s">
        <v>57</v>
      </c>
    </row>
    <row r="57" spans="1:18" s="12" customFormat="1" ht="13.5" customHeight="1">
      <c r="A57" s="55" t="s">
        <v>58</v>
      </c>
      <c r="B57" s="84">
        <v>3</v>
      </c>
      <c r="C57" s="84">
        <v>0</v>
      </c>
      <c r="D57" s="84">
        <v>3</v>
      </c>
      <c r="E57" s="85">
        <v>4890</v>
      </c>
      <c r="F57" s="85">
        <v>0</v>
      </c>
      <c r="G57" s="85">
        <v>4890</v>
      </c>
      <c r="H57" s="85">
        <v>3902.3333333333335</v>
      </c>
      <c r="I57" s="85"/>
      <c r="J57" s="85">
        <v>0</v>
      </c>
      <c r="K57" s="85">
        <v>3902.3333333333335</v>
      </c>
      <c r="L57" s="90">
        <v>14.67</v>
      </c>
      <c r="M57" s="90">
        <v>0</v>
      </c>
      <c r="N57" s="90">
        <v>14.67</v>
      </c>
      <c r="O57" s="84">
        <v>11.707</v>
      </c>
      <c r="P57" s="84">
        <v>0</v>
      </c>
      <c r="Q57" s="86">
        <v>11.707</v>
      </c>
      <c r="R57" s="88" t="s">
        <v>59</v>
      </c>
    </row>
    <row r="58" spans="1:18" s="12" customFormat="1" ht="13.5" customHeight="1">
      <c r="A58" s="55" t="s">
        <v>60</v>
      </c>
      <c r="B58" s="91">
        <v>97.55</v>
      </c>
      <c r="C58" s="92">
        <v>82.55</v>
      </c>
      <c r="D58" s="92">
        <v>15</v>
      </c>
      <c r="E58" s="90">
        <v>6754.413121476166</v>
      </c>
      <c r="F58" s="90">
        <v>7250.006056935192</v>
      </c>
      <c r="G58" s="90">
        <v>4027</v>
      </c>
      <c r="H58" s="90">
        <v>5379.036391594055</v>
      </c>
      <c r="I58" s="90"/>
      <c r="J58" s="90">
        <v>5794.476075105997</v>
      </c>
      <c r="K58" s="90">
        <v>3092.733333333333</v>
      </c>
      <c r="L58" s="90">
        <v>658.893</v>
      </c>
      <c r="M58" s="90">
        <v>598.488</v>
      </c>
      <c r="N58" s="90">
        <v>60.405</v>
      </c>
      <c r="O58" s="92">
        <v>524.725</v>
      </c>
      <c r="P58" s="92">
        <v>478.334</v>
      </c>
      <c r="Q58" s="86">
        <v>46.391</v>
      </c>
      <c r="R58" s="88" t="s">
        <v>61</v>
      </c>
    </row>
    <row r="59" spans="1:18" s="12" customFormat="1" ht="6" customHeight="1">
      <c r="A59" s="93"/>
      <c r="B59" s="94"/>
      <c r="C59" s="95"/>
      <c r="D59" s="95"/>
      <c r="E59" s="95"/>
      <c r="F59" s="95"/>
      <c r="G59" s="95"/>
      <c r="H59" s="95"/>
      <c r="I59" s="96"/>
      <c r="J59" s="95"/>
      <c r="K59" s="95"/>
      <c r="L59" s="94"/>
      <c r="M59" s="95"/>
      <c r="N59" s="95"/>
      <c r="O59" s="94"/>
      <c r="P59" s="95"/>
      <c r="Q59" s="95"/>
      <c r="R59" s="97"/>
    </row>
    <row r="60" spans="1:18" s="72" customFormat="1" ht="13.5" customHeight="1">
      <c r="A60" s="98" t="s">
        <v>109</v>
      </c>
      <c r="B60" s="99"/>
      <c r="C60" s="99"/>
      <c r="D60" s="99"/>
      <c r="E60" s="99"/>
      <c r="F60" s="99"/>
      <c r="G60" s="99"/>
      <c r="H60" s="99"/>
      <c r="I60" s="99"/>
      <c r="J60" s="100" t="s">
        <v>110</v>
      </c>
      <c r="R60" s="101"/>
    </row>
    <row r="61" spans="1:18" s="12" customFormat="1" ht="11.25" customHeight="1">
      <c r="A61" s="102"/>
      <c r="R61" s="103"/>
    </row>
    <row r="62" spans="10:18" ht="9" customHeight="1">
      <c r="J62" s="104"/>
      <c r="K62" s="104"/>
      <c r="L62" s="104"/>
      <c r="M62" s="104"/>
      <c r="N62" s="104"/>
      <c r="O62" s="104"/>
      <c r="P62" s="104"/>
      <c r="Q62" s="104"/>
      <c r="R62" s="105"/>
    </row>
    <row r="63" ht="9" customHeight="1">
      <c r="R63" s="106"/>
    </row>
    <row r="64" ht="15.75">
      <c r="R64" s="106"/>
    </row>
    <row r="65" ht="15.75">
      <c r="R65" s="106"/>
    </row>
    <row r="66" ht="15.75">
      <c r="R66" s="106"/>
    </row>
    <row r="67" ht="15.75">
      <c r="R67" s="106"/>
    </row>
    <row r="68" ht="15.75">
      <c r="R68" s="106"/>
    </row>
    <row r="69" ht="15.75">
      <c r="R69" s="106"/>
    </row>
    <row r="70" ht="15.75">
      <c r="R70" s="106"/>
    </row>
    <row r="71" ht="15.75">
      <c r="R71" s="106"/>
    </row>
    <row r="72" ht="15.75">
      <c r="R72" s="106"/>
    </row>
    <row r="73" ht="15.75">
      <c r="R73" s="106"/>
    </row>
    <row r="74" ht="15.75">
      <c r="R74" s="106"/>
    </row>
    <row r="75" ht="15.75">
      <c r="R75" s="106"/>
    </row>
    <row r="76" ht="15.75">
      <c r="R76" s="106"/>
    </row>
    <row r="77" ht="15.75">
      <c r="R77" s="106"/>
    </row>
    <row r="78" ht="15.75">
      <c r="R78" s="106"/>
    </row>
    <row r="79" ht="15.75">
      <c r="R79" s="106"/>
    </row>
    <row r="80" ht="15.75">
      <c r="R80" s="106"/>
    </row>
    <row r="81" ht="15.75">
      <c r="R81" s="106"/>
    </row>
    <row r="82" ht="15.75">
      <c r="R82" s="106"/>
    </row>
    <row r="83" ht="15.75">
      <c r="R83" s="106"/>
    </row>
    <row r="84" ht="15.75">
      <c r="R84" s="106"/>
    </row>
    <row r="85" ht="15.75">
      <c r="R85" s="106"/>
    </row>
    <row r="86" ht="15.75">
      <c r="R86" s="106"/>
    </row>
    <row r="87" ht="15.75">
      <c r="R87" s="106"/>
    </row>
    <row r="88" ht="15.75">
      <c r="R88" s="106"/>
    </row>
    <row r="89" ht="15.75">
      <c r="R89" s="106"/>
    </row>
  </sheetData>
  <mergeCells count="5">
    <mergeCell ref="P1:R1"/>
    <mergeCell ref="J2:R2"/>
    <mergeCell ref="J3:R3"/>
    <mergeCell ref="A2:H2"/>
    <mergeCell ref="A3:H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2003-06-25T08:01:54Z</dcterms:created>
  <dcterms:modified xsi:type="dcterms:W3CDTF">2003-06-25T08:01:55Z</dcterms:modified>
  <cp:category/>
  <cp:version/>
  <cp:contentType/>
  <cp:contentStatus/>
</cp:coreProperties>
</file>