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<sst xmlns="http://schemas.openxmlformats.org/spreadsheetml/2006/main" count="151" uniqueCount="101">
  <si>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Planted Area</t>
  </si>
  <si>
    <t>Harvested Area</t>
  </si>
  <si>
    <t>Yield per ha</t>
  </si>
  <si>
    <t>Production</t>
  </si>
  <si>
    <t>計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</si>
  <si>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</si>
  <si>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</si>
  <si>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</si>
  <si>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</si>
  <si>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</si>
  <si>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</si>
  <si>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</si>
  <si>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</si>
  <si>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</si>
  <si>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</si>
  <si>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</si>
  <si>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</si>
  <si>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</si>
  <si>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</si>
  <si>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</si>
  <si>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</si>
  <si>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</si>
  <si>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</si>
  <si>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</si>
  <si>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</si>
  <si>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</si>
  <si>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</si>
  <si>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</si>
  <si>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</si>
  <si>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</si>
  <si>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</si>
  <si>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</si>
  <si>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</si>
  <si>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</si>
  <si>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</si>
  <si>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</si>
  <si>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</si>
  <si>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</si>
  <si>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</si>
  <si>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</si>
  <si>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</si>
  <si>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</si>
  <si>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</si>
  <si>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</si>
  <si>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</si>
  <si>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</si>
  <si>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</si>
  <si>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</si>
  <si>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</si>
  <si>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</si>
  <si>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</si>
  <si>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</si>
  <si>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</si>
  <si>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</si>
  <si>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</si>
  <si>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</si>
  <si>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</si>
  <si>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</si>
  <si>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</si>
  <si>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</si>
  <si>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</si>
  <si>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</si>
  <si>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</si>
  <si>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</si>
  <si>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</si>
  <si>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</si>
  <si>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</si>
  <si>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</si>
  <si>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</si>
  <si>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</si>
  <si>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</si>
  <si>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</si>
  <si>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</si>
  <si>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</si>
  <si>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</si>
  <si>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38     91</t>
    </r>
    <r>
      <rPr>
        <sz val="8"/>
        <rFont val="標楷體"/>
        <family val="4"/>
      </rPr>
      <t>年農業統計年報</t>
    </r>
  </si>
  <si>
    <t xml:space="preserve">AG. STATISTICS YEARBOOK 2002      39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</si>
  <si>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</si>
  <si>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</si>
  <si>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 (1) </t>
    </r>
    <r>
      <rPr>
        <sz val="10"/>
        <rFont val="標楷體"/>
        <family val="4"/>
      </rPr>
      <t>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料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米</t>
    </r>
  </si>
  <si>
    <t xml:space="preserve">     (1) Feed Corn</t>
  </si>
  <si>
    <r>
      <t>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米</t>
    </r>
  </si>
  <si>
    <t>Feed Corn</t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</si>
  <si>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</si>
  <si>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</si>
  <si>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</si>
  <si>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</si>
  <si>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</si>
  <si>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</si>
  <si>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</si>
  <si>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</si>
  <si>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</si>
  <si>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</si>
  <si>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</si>
  <si>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</si>
  <si>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</si>
  <si>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</si>
  <si>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r>
      <t xml:space="preserve">   </t>
    </r>
    <r>
      <rPr>
        <sz val="8"/>
        <rFont val="標楷體"/>
        <family val="4"/>
      </rPr>
      <t>註 : 飼料玉米產量以脫粒乾仁為計算標準。</t>
    </r>
  </si>
  <si>
    <t xml:space="preserve">   Note   : Feed corn refers to dry kernels.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</si>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</sst>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2" xfId="19" applyFont="1" applyBorder="1" applyAlignment="1" quotePrefix="1">
      <alignment horizontal="center" vertical="center"/>
      <protection/>
    </xf>
    <xf numFmtId="0" fontId="15" fillId="0" borderId="3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9" fillId="0" borderId="7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177" fontId="9" fillId="0" borderId="0" xfId="0" applyNumberFormat="1" applyFont="1" applyAlignment="1" applyProtection="1">
      <alignment horizontal="right"/>
      <protection locked="0"/>
    </xf>
    <xf numFmtId="0" fontId="8" fillId="0" borderId="2" xfId="19" applyFont="1" applyBorder="1" applyAlignment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right"/>
      <protection locked="0"/>
    </xf>
    <xf numFmtId="0" fontId="9" fillId="0" borderId="0" xfId="0" applyFont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 applyProtection="1">
      <alignment horizontal="right"/>
      <protection locked="0"/>
    </xf>
    <xf numFmtId="0" fontId="18" fillId="0" borderId="2" xfId="17" applyFont="1" applyBorder="1" applyAlignment="1" quotePrefix="1">
      <alignment horizontal="center"/>
      <protection/>
    </xf>
    <xf numFmtId="177" fontId="18" fillId="0" borderId="0" xfId="0" applyNumberFormat="1" applyFont="1" applyAlignment="1" applyProtection="1">
      <alignment horizontal="right"/>
      <protection locked="0"/>
    </xf>
    <xf numFmtId="0" fontId="18" fillId="0" borderId="7" xfId="16" applyFont="1" applyBorder="1" applyAlignment="1" quotePrefix="1">
      <alignment horizontal="left" indent="1"/>
      <protection/>
    </xf>
    <xf numFmtId="0" fontId="18" fillId="0" borderId="0" xfId="0" applyFont="1" applyAlignment="1">
      <alignment/>
    </xf>
    <xf numFmtId="0" fontId="9" fillId="0" borderId="2" xfId="0" applyFont="1" applyBorder="1" applyAlignment="1" quotePrefix="1">
      <alignment/>
    </xf>
    <xf numFmtId="180" fontId="18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 horizontal="right"/>
      <protection locked="0"/>
    </xf>
    <xf numFmtId="182" fontId="18" fillId="0" borderId="0" xfId="0" applyNumberFormat="1" applyFont="1" applyAlignment="1" applyProtection="1">
      <alignment horizontal="right"/>
      <protection locked="0"/>
    </xf>
    <xf numFmtId="182" fontId="9" fillId="0" borderId="0" xfId="0" applyNumberFormat="1" applyFont="1" applyAlignment="1" applyProtection="1">
      <alignment horizontal="right"/>
      <protection locked="0"/>
    </xf>
    <xf numFmtId="182" fontId="9" fillId="0" borderId="2" xfId="0" applyNumberFormat="1" applyFont="1" applyBorder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/>
      <protection locked="0"/>
    </xf>
    <xf numFmtId="0" fontId="9" fillId="0" borderId="7" xfId="19" applyFont="1" applyBorder="1" applyAlignment="1" applyProtection="1">
      <alignment horizontal="left" vertical="center" indent="1"/>
      <protection locked="0"/>
    </xf>
    <xf numFmtId="182" fontId="18" fillId="0" borderId="0" xfId="0" applyNumberFormat="1" applyFont="1" applyAlignment="1" applyProtection="1">
      <alignment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2" xfId="0" applyNumberFormat="1" applyFont="1" applyBorder="1" applyAlignment="1" applyProtection="1">
      <alignment/>
      <protection locked="0"/>
    </xf>
    <xf numFmtId="0" fontId="9" fillId="0" borderId="7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14" fillId="0" borderId="8" xfId="0" applyFont="1" applyBorder="1" applyAlignment="1">
      <alignment/>
    </xf>
    <xf numFmtId="180" fontId="9" fillId="0" borderId="10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0" xfId="15" applyFont="1">
      <alignment/>
      <protection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4" fillId="0" borderId="0" xfId="0" applyFont="1" applyAlignment="1">
      <alignment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669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669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3148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0393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03935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7914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79145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039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C10" sqref="C10"/>
    </sheetView>
  </sheetViews>
  <sheetFormatPr defaultColWidth="9.00390625" defaultRowHeight="16.5"/>
  <cols>
    <col min="1" max="1" width="19.50390625" style="98" customWidth="1"/>
    <col min="2" max="9" width="7.375" style="98" customWidth="1"/>
    <col min="10" max="10" width="16.125" style="98" customWidth="1"/>
    <col min="11" max="18" width="7.375" style="98" customWidth="1"/>
    <col min="19" max="19" width="19.125" style="98" customWidth="1"/>
    <col min="20" max="16384" width="8.625" style="98" customWidth="1"/>
  </cols>
  <sheetData>
    <row r="1" spans="1:19" s="2" customFormat="1" ht="10.5" customHeight="1">
      <c r="A1" s="1" t="s">
        <v>75</v>
      </c>
      <c r="Q1" s="3"/>
      <c r="R1" s="4"/>
      <c r="S1" s="3" t="s">
        <v>76</v>
      </c>
    </row>
    <row r="2" spans="1:19" s="8" customFormat="1" ht="27" customHeight="1">
      <c r="A2" s="5" t="s">
        <v>77</v>
      </c>
      <c r="B2" s="6"/>
      <c r="C2" s="6"/>
      <c r="D2" s="6"/>
      <c r="E2" s="6"/>
      <c r="F2" s="6"/>
      <c r="G2" s="6"/>
      <c r="H2" s="6"/>
      <c r="I2" s="6"/>
      <c r="J2" s="7"/>
      <c r="K2" s="5" t="s">
        <v>78</v>
      </c>
      <c r="L2" s="6"/>
      <c r="M2" s="6"/>
      <c r="N2" s="6"/>
      <c r="O2" s="6"/>
      <c r="P2" s="6"/>
      <c r="Q2" s="6"/>
      <c r="R2" s="6"/>
      <c r="S2" s="6"/>
    </row>
    <row r="3" spans="1:19" s="12" customFormat="1" ht="18" customHeight="1">
      <c r="A3" s="9" t="s">
        <v>79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80</v>
      </c>
      <c r="L3" s="10"/>
      <c r="M3" s="10"/>
      <c r="N3" s="10"/>
      <c r="O3" s="10"/>
      <c r="P3" s="10"/>
      <c r="Q3" s="10"/>
      <c r="R3" s="10"/>
      <c r="S3" s="10"/>
    </row>
    <row r="4" spans="1:19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</row>
    <row r="5" spans="1:19" s="23" customFormat="1" ht="12" customHeight="1">
      <c r="A5" s="16"/>
      <c r="B5" s="17" t="s">
        <v>81</v>
      </c>
      <c r="C5" s="18"/>
      <c r="D5" s="18"/>
      <c r="E5" s="18"/>
      <c r="F5" s="18"/>
      <c r="G5" s="18"/>
      <c r="H5" s="18"/>
      <c r="I5" s="18"/>
      <c r="J5" s="19"/>
      <c r="K5" s="20" t="s">
        <v>82</v>
      </c>
      <c r="L5" s="18"/>
      <c r="M5" s="18"/>
      <c r="N5" s="21"/>
      <c r="O5" s="18"/>
      <c r="P5" s="18"/>
      <c r="Q5" s="18"/>
      <c r="R5" s="20"/>
      <c r="S5" s="22"/>
    </row>
    <row r="6" spans="1:19" s="23" customFormat="1" ht="9.75" customHeight="1">
      <c r="A6" s="16"/>
      <c r="B6" s="24" t="s">
        <v>83</v>
      </c>
      <c r="C6" s="25"/>
      <c r="D6" s="26"/>
      <c r="E6" s="27"/>
      <c r="F6" s="24" t="s">
        <v>84</v>
      </c>
      <c r="G6" s="25"/>
      <c r="H6" s="26"/>
      <c r="I6" s="27"/>
      <c r="J6" s="22"/>
      <c r="K6" s="24" t="s">
        <v>85</v>
      </c>
      <c r="L6" s="26"/>
      <c r="M6" s="26"/>
      <c r="N6" s="27"/>
      <c r="O6" s="24" t="s">
        <v>86</v>
      </c>
      <c r="P6" s="26"/>
      <c r="Q6" s="26"/>
      <c r="R6" s="28"/>
      <c r="S6" s="22"/>
    </row>
    <row r="7" spans="1:19" s="23" customFormat="1" ht="9.75" customHeight="1">
      <c r="A7" s="29" t="s">
        <v>87</v>
      </c>
      <c r="B7" s="30" t="s">
        <v>0</v>
      </c>
      <c r="C7" s="30"/>
      <c r="D7" s="30"/>
      <c r="E7" s="31"/>
      <c r="F7" s="30" t="s">
        <v>1</v>
      </c>
      <c r="G7" s="30"/>
      <c r="H7" s="30"/>
      <c r="I7" s="31"/>
      <c r="J7" s="32"/>
      <c r="K7" s="30" t="s">
        <v>2</v>
      </c>
      <c r="L7" s="30"/>
      <c r="M7" s="30"/>
      <c r="N7" s="31"/>
      <c r="O7" s="30" t="s">
        <v>3</v>
      </c>
      <c r="P7" s="30"/>
      <c r="Q7" s="30"/>
      <c r="R7" s="33"/>
      <c r="S7" s="34" t="s">
        <v>88</v>
      </c>
    </row>
    <row r="8" spans="1:19" s="23" customFormat="1" ht="9.75" customHeight="1">
      <c r="A8" s="35"/>
      <c r="B8" s="36" t="s">
        <v>4</v>
      </c>
      <c r="C8" s="36" t="s">
        <v>89</v>
      </c>
      <c r="D8" s="36" t="s">
        <v>90</v>
      </c>
      <c r="E8" s="36" t="s">
        <v>91</v>
      </c>
      <c r="F8" s="36" t="s">
        <v>4</v>
      </c>
      <c r="G8" s="36" t="s">
        <v>89</v>
      </c>
      <c r="H8" s="36" t="s">
        <v>90</v>
      </c>
      <c r="I8" s="36" t="s">
        <v>91</v>
      </c>
      <c r="J8" s="37"/>
      <c r="K8" s="38" t="s">
        <v>92</v>
      </c>
      <c r="L8" s="36" t="s">
        <v>89</v>
      </c>
      <c r="M8" s="36" t="s">
        <v>93</v>
      </c>
      <c r="N8" s="36" t="s">
        <v>91</v>
      </c>
      <c r="O8" s="36" t="s">
        <v>4</v>
      </c>
      <c r="P8" s="36" t="s">
        <v>89</v>
      </c>
      <c r="Q8" s="36" t="s">
        <v>93</v>
      </c>
      <c r="R8" s="39" t="s">
        <v>91</v>
      </c>
      <c r="S8" s="40"/>
    </row>
    <row r="9" spans="1:19" s="23" customFormat="1" ht="8.25" customHeight="1">
      <c r="A9" s="16"/>
      <c r="B9" s="41"/>
      <c r="C9" s="41" t="s">
        <v>5</v>
      </c>
      <c r="D9" s="42"/>
      <c r="E9" s="42"/>
      <c r="F9" s="41"/>
      <c r="G9" s="41" t="s">
        <v>5</v>
      </c>
      <c r="H9" s="42"/>
      <c r="I9" s="42"/>
      <c r="J9" s="43"/>
      <c r="K9" s="41"/>
      <c r="L9" s="41" t="s">
        <v>5</v>
      </c>
      <c r="M9" s="42"/>
      <c r="N9" s="42"/>
      <c r="O9" s="41"/>
      <c r="P9" s="41" t="s">
        <v>5</v>
      </c>
      <c r="Q9" s="42"/>
      <c r="R9" s="44"/>
      <c r="S9" s="22"/>
    </row>
    <row r="10" spans="1:19" s="23" customFormat="1" ht="9" customHeight="1">
      <c r="A10" s="45"/>
      <c r="B10" s="46" t="s">
        <v>6</v>
      </c>
      <c r="C10" s="46" t="s">
        <v>7</v>
      </c>
      <c r="D10" s="46" t="s">
        <v>8</v>
      </c>
      <c r="E10" s="46" t="s">
        <v>9</v>
      </c>
      <c r="F10" s="46" t="s">
        <v>6</v>
      </c>
      <c r="G10" s="46" t="s">
        <v>7</v>
      </c>
      <c r="H10" s="46" t="s">
        <v>8</v>
      </c>
      <c r="I10" s="46" t="s">
        <v>9</v>
      </c>
      <c r="J10" s="47"/>
      <c r="K10" s="46" t="s">
        <v>10</v>
      </c>
      <c r="L10" s="46" t="s">
        <v>7</v>
      </c>
      <c r="M10" s="46" t="s">
        <v>8</v>
      </c>
      <c r="N10" s="46" t="s">
        <v>9</v>
      </c>
      <c r="O10" s="46" t="s">
        <v>6</v>
      </c>
      <c r="P10" s="46" t="s">
        <v>7</v>
      </c>
      <c r="Q10" s="46" t="s">
        <v>8</v>
      </c>
      <c r="R10" s="48" t="s">
        <v>9</v>
      </c>
      <c r="S10" s="49"/>
    </row>
    <row r="11" spans="1:19" s="56" customFormat="1" ht="9" customHeight="1">
      <c r="A11" s="50"/>
      <c r="B11" s="51" t="s">
        <v>11</v>
      </c>
      <c r="C11" s="51" t="s">
        <v>11</v>
      </c>
      <c r="D11" s="51" t="s">
        <v>11</v>
      </c>
      <c r="E11" s="51" t="s">
        <v>11</v>
      </c>
      <c r="F11" s="51" t="s">
        <v>11</v>
      </c>
      <c r="G11" s="51" t="s">
        <v>11</v>
      </c>
      <c r="H11" s="51" t="s">
        <v>11</v>
      </c>
      <c r="I11" s="51" t="s">
        <v>11</v>
      </c>
      <c r="J11" s="52"/>
      <c r="K11" s="51" t="s">
        <v>12</v>
      </c>
      <c r="L11" s="51" t="s">
        <v>12</v>
      </c>
      <c r="M11" s="51" t="s">
        <v>12</v>
      </c>
      <c r="N11" s="51" t="s">
        <v>12</v>
      </c>
      <c r="O11" s="51" t="s">
        <v>13</v>
      </c>
      <c r="P11" s="53" t="s">
        <v>13</v>
      </c>
      <c r="Q11" s="51" t="s">
        <v>13</v>
      </c>
      <c r="R11" s="54" t="s">
        <v>13</v>
      </c>
      <c r="S11" s="55"/>
    </row>
    <row r="12" spans="1:19" s="56" customFormat="1" ht="7.5" customHeight="1">
      <c r="A12" s="50"/>
      <c r="B12" s="57" t="s">
        <v>14</v>
      </c>
      <c r="C12" s="57" t="s">
        <v>14</v>
      </c>
      <c r="D12" s="57" t="s">
        <v>14</v>
      </c>
      <c r="E12" s="57" t="s">
        <v>14</v>
      </c>
      <c r="F12" s="57" t="s">
        <v>14</v>
      </c>
      <c r="G12" s="57" t="s">
        <v>14</v>
      </c>
      <c r="H12" s="57" t="s">
        <v>14</v>
      </c>
      <c r="I12" s="57" t="s">
        <v>14</v>
      </c>
      <c r="J12" s="52"/>
      <c r="K12" s="57" t="s">
        <v>15</v>
      </c>
      <c r="L12" s="57" t="s">
        <v>15</v>
      </c>
      <c r="M12" s="57" t="s">
        <v>15</v>
      </c>
      <c r="N12" s="57" t="s">
        <v>15</v>
      </c>
      <c r="O12" s="57" t="s">
        <v>16</v>
      </c>
      <c r="P12" s="57" t="s">
        <v>16</v>
      </c>
      <c r="Q12" s="57" t="s">
        <v>16</v>
      </c>
      <c r="R12" s="58" t="s">
        <v>16</v>
      </c>
      <c r="S12" s="55"/>
    </row>
    <row r="13" spans="1:18" s="23" customFormat="1" ht="2.25" customHeight="1">
      <c r="A13" s="16"/>
      <c r="C13" s="59">
        <v>27629</v>
      </c>
      <c r="D13" s="59">
        <v>21461</v>
      </c>
      <c r="E13" s="59">
        <v>18255</v>
      </c>
      <c r="F13" s="59">
        <v>65845</v>
      </c>
      <c r="G13" s="59">
        <v>27629</v>
      </c>
      <c r="J13" s="22"/>
      <c r="R13" s="16"/>
    </row>
    <row r="14" spans="1:19" s="23" customFormat="1" ht="9" customHeight="1" hidden="1">
      <c r="A14" s="60" t="e">
        <f>"民  國    "&amp;A15-1&amp;"        年"</f>
        <v>#VALUE!</v>
      </c>
      <c r="B14" s="59">
        <v>65560</v>
      </c>
      <c r="C14" s="59">
        <v>28914</v>
      </c>
      <c r="D14" s="59">
        <v>20166</v>
      </c>
      <c r="E14" s="59">
        <v>16480</v>
      </c>
      <c r="F14" s="59">
        <v>65249</v>
      </c>
      <c r="G14" s="59">
        <v>28906</v>
      </c>
      <c r="H14" s="59">
        <v>19947</v>
      </c>
      <c r="I14" s="59">
        <v>16396</v>
      </c>
      <c r="J14" s="59"/>
      <c r="K14" s="59">
        <v>4352</v>
      </c>
      <c r="L14" s="59">
        <v>5318</v>
      </c>
      <c r="M14" s="59">
        <v>3391</v>
      </c>
      <c r="N14" s="59">
        <v>3820</v>
      </c>
      <c r="O14" s="59">
        <v>283984</v>
      </c>
      <c r="P14" s="59">
        <v>153714</v>
      </c>
      <c r="Q14" s="59">
        <v>67644</v>
      </c>
      <c r="R14" s="61">
        <v>62626</v>
      </c>
      <c r="S14" s="62" t="e">
        <f>"        "&amp;A15+1910</f>
        <v>#VALUE!</v>
      </c>
    </row>
    <row r="15" spans="1:19" s="23" customFormat="1" ht="9.75" customHeight="1" hidden="1">
      <c r="A15" s="63" t="s">
        <v>94</v>
      </c>
      <c r="B15" s="59">
        <v>61757</v>
      </c>
      <c r="C15" s="59">
        <v>31254</v>
      </c>
      <c r="D15" s="59">
        <v>16866</v>
      </c>
      <c r="E15" s="59">
        <v>13637</v>
      </c>
      <c r="F15" s="59">
        <v>59358</v>
      </c>
      <c r="G15" s="59">
        <v>31247</v>
      </c>
      <c r="H15" s="59">
        <v>14474</v>
      </c>
      <c r="I15" s="59">
        <v>13637</v>
      </c>
      <c r="J15" s="59"/>
      <c r="K15" s="59">
        <v>4512</v>
      </c>
      <c r="L15" s="59">
        <v>5439</v>
      </c>
      <c r="M15" s="59">
        <v>3174</v>
      </c>
      <c r="N15" s="59">
        <v>3809</v>
      </c>
      <c r="O15" s="59">
        <v>267808</v>
      </c>
      <c r="P15" s="59">
        <v>169940</v>
      </c>
      <c r="Q15" s="59">
        <v>45935</v>
      </c>
      <c r="R15" s="61">
        <v>51933</v>
      </c>
      <c r="S15" s="64" t="s">
        <v>95</v>
      </c>
    </row>
    <row r="16" spans="1:19" s="23" customFormat="1" ht="9.75" customHeight="1">
      <c r="A16" s="63" t="s">
        <v>96</v>
      </c>
      <c r="B16" s="59">
        <v>61299</v>
      </c>
      <c r="C16" s="59">
        <v>32401</v>
      </c>
      <c r="D16" s="59">
        <v>15717</v>
      </c>
      <c r="E16" s="59">
        <v>13181</v>
      </c>
      <c r="F16" s="59">
        <v>60812</v>
      </c>
      <c r="G16" s="59">
        <v>32401</v>
      </c>
      <c r="H16" s="59">
        <v>15230</v>
      </c>
      <c r="I16" s="59">
        <v>13181</v>
      </c>
      <c r="J16" s="59"/>
      <c r="K16" s="59">
        <v>4710</v>
      </c>
      <c r="L16" s="59">
        <v>5274</v>
      </c>
      <c r="M16" s="59">
        <v>3838</v>
      </c>
      <c r="N16" s="59">
        <v>4331</v>
      </c>
      <c r="O16" s="59">
        <v>286394</v>
      </c>
      <c r="P16" s="59">
        <v>170869</v>
      </c>
      <c r="Q16" s="59">
        <v>58448</v>
      </c>
      <c r="R16" s="61">
        <v>57077</v>
      </c>
      <c r="S16" s="64" t="s">
        <v>17</v>
      </c>
    </row>
    <row r="17" spans="1:19" s="23" customFormat="1" ht="9.75" customHeight="1">
      <c r="A17" s="65">
        <v>83</v>
      </c>
      <c r="B17" s="59">
        <v>62964</v>
      </c>
      <c r="C17" s="59">
        <v>36019</v>
      </c>
      <c r="D17" s="59">
        <v>15211</v>
      </c>
      <c r="E17" s="59">
        <v>11734</v>
      </c>
      <c r="F17" s="59">
        <v>62943</v>
      </c>
      <c r="G17" s="59">
        <v>36019</v>
      </c>
      <c r="H17" s="59">
        <v>15200</v>
      </c>
      <c r="I17" s="59">
        <v>11724</v>
      </c>
      <c r="J17" s="59"/>
      <c r="K17" s="59">
        <v>4662</v>
      </c>
      <c r="L17" s="59">
        <v>5002</v>
      </c>
      <c r="M17" s="59">
        <v>4131</v>
      </c>
      <c r="N17" s="59">
        <v>4305</v>
      </c>
      <c r="O17" s="59">
        <v>293449</v>
      </c>
      <c r="P17" s="59">
        <v>180184</v>
      </c>
      <c r="Q17" s="59">
        <v>62798</v>
      </c>
      <c r="R17" s="61">
        <v>50467</v>
      </c>
      <c r="S17" s="64" t="s">
        <v>18</v>
      </c>
    </row>
    <row r="18" spans="1:19" s="23" customFormat="1" ht="9.75" customHeight="1">
      <c r="A18" s="65">
        <v>84</v>
      </c>
      <c r="B18" s="59">
        <v>57360</v>
      </c>
      <c r="C18" s="59">
        <v>33319</v>
      </c>
      <c r="D18" s="59">
        <v>13768</v>
      </c>
      <c r="E18" s="59">
        <v>10273</v>
      </c>
      <c r="F18" s="59">
        <v>57360</v>
      </c>
      <c r="G18" s="59">
        <v>33319</v>
      </c>
      <c r="H18" s="59">
        <v>13768</v>
      </c>
      <c r="I18" s="59">
        <v>10273</v>
      </c>
      <c r="J18" s="59"/>
      <c r="K18" s="59">
        <v>4609</v>
      </c>
      <c r="L18" s="59">
        <v>4956</v>
      </c>
      <c r="M18" s="59">
        <v>3986</v>
      </c>
      <c r="N18" s="59">
        <v>4317</v>
      </c>
      <c r="O18" s="59">
        <v>264343</v>
      </c>
      <c r="P18" s="59">
        <v>165119</v>
      </c>
      <c r="Q18" s="59">
        <v>54877</v>
      </c>
      <c r="R18" s="61">
        <v>44347</v>
      </c>
      <c r="S18" s="64" t="s">
        <v>19</v>
      </c>
    </row>
    <row r="19" spans="1:19" s="23" customFormat="1" ht="9.75" customHeight="1">
      <c r="A19" s="65">
        <v>85</v>
      </c>
      <c r="B19" s="59">
        <v>56424</v>
      </c>
      <c r="C19" s="59">
        <v>31542</v>
      </c>
      <c r="D19" s="59">
        <v>13710</v>
      </c>
      <c r="E19" s="59">
        <v>11172</v>
      </c>
      <c r="F19" s="59">
        <v>56414</v>
      </c>
      <c r="G19" s="59">
        <v>31540</v>
      </c>
      <c r="H19" s="59">
        <v>13710</v>
      </c>
      <c r="I19" s="59">
        <v>11164</v>
      </c>
      <c r="J19" s="59"/>
      <c r="K19" s="59">
        <v>4831</v>
      </c>
      <c r="L19" s="59">
        <v>5211</v>
      </c>
      <c r="M19" s="59">
        <v>4167</v>
      </c>
      <c r="N19" s="59">
        <v>4573</v>
      </c>
      <c r="O19" s="59">
        <v>272522</v>
      </c>
      <c r="P19" s="59">
        <v>164353</v>
      </c>
      <c r="Q19" s="59">
        <v>57124</v>
      </c>
      <c r="R19" s="61">
        <v>51045</v>
      </c>
      <c r="S19" s="64" t="s">
        <v>20</v>
      </c>
    </row>
    <row r="20" spans="1:19" s="23" customFormat="1" ht="11.25" customHeight="1">
      <c r="A20" s="65">
        <v>86</v>
      </c>
      <c r="B20" s="59">
        <v>45607</v>
      </c>
      <c r="C20" s="59">
        <v>27530</v>
      </c>
      <c r="D20" s="59">
        <v>11335</v>
      </c>
      <c r="E20" s="59">
        <v>6742</v>
      </c>
      <c r="F20" s="59">
        <v>45599</v>
      </c>
      <c r="G20" s="59">
        <v>27530</v>
      </c>
      <c r="H20" s="59">
        <v>11335</v>
      </c>
      <c r="I20" s="59">
        <v>6734</v>
      </c>
      <c r="J20" s="59"/>
      <c r="K20" s="59">
        <v>4811</v>
      </c>
      <c r="L20" s="59">
        <v>5061</v>
      </c>
      <c r="M20" s="59">
        <v>4376</v>
      </c>
      <c r="N20" s="59">
        <v>4522</v>
      </c>
      <c r="O20" s="59">
        <v>219375</v>
      </c>
      <c r="P20" s="59">
        <v>139326</v>
      </c>
      <c r="Q20" s="59">
        <v>49601</v>
      </c>
      <c r="R20" s="61">
        <v>30448</v>
      </c>
      <c r="S20" s="64" t="s">
        <v>21</v>
      </c>
    </row>
    <row r="21" spans="1:19" s="23" customFormat="1" ht="8.25" customHeight="1">
      <c r="A21" s="65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1"/>
      <c r="S21" s="64"/>
    </row>
    <row r="22" spans="1:19" s="23" customFormat="1" ht="9.75" customHeight="1">
      <c r="A22" s="65">
        <v>87</v>
      </c>
      <c r="B22" s="59">
        <v>25703</v>
      </c>
      <c r="C22" s="59">
        <v>18368</v>
      </c>
      <c r="D22" s="59">
        <v>3242</v>
      </c>
      <c r="E22" s="59">
        <v>4093</v>
      </c>
      <c r="F22" s="59">
        <v>25691</v>
      </c>
      <c r="G22" s="59">
        <v>18368</v>
      </c>
      <c r="H22" s="59">
        <v>3235</v>
      </c>
      <c r="I22" s="59">
        <v>4088</v>
      </c>
      <c r="J22" s="59"/>
      <c r="K22" s="59">
        <v>4677</v>
      </c>
      <c r="L22" s="59">
        <v>4988</v>
      </c>
      <c r="M22" s="59">
        <v>3858</v>
      </c>
      <c r="N22" s="59">
        <v>3924</v>
      </c>
      <c r="O22" s="59">
        <v>120152</v>
      </c>
      <c r="P22" s="59">
        <v>91620</v>
      </c>
      <c r="Q22" s="59">
        <v>12488</v>
      </c>
      <c r="R22" s="61">
        <v>16044</v>
      </c>
      <c r="S22" s="64" t="s">
        <v>22</v>
      </c>
    </row>
    <row r="23" spans="1:19" s="23" customFormat="1" ht="9.75" customHeight="1">
      <c r="A23" s="66">
        <v>88</v>
      </c>
      <c r="B23" s="59">
        <v>19880</v>
      </c>
      <c r="C23" s="59">
        <v>16267</v>
      </c>
      <c r="D23" s="59">
        <v>1415</v>
      </c>
      <c r="E23" s="59">
        <v>2198</v>
      </c>
      <c r="F23" s="59">
        <v>19880</v>
      </c>
      <c r="G23" s="59">
        <v>16267</v>
      </c>
      <c r="H23" s="59">
        <v>1415</v>
      </c>
      <c r="I23" s="59">
        <v>2198</v>
      </c>
      <c r="J23" s="59"/>
      <c r="K23" s="59">
        <v>4477</v>
      </c>
      <c r="L23" s="59">
        <v>4601</v>
      </c>
      <c r="M23" s="59">
        <v>3263</v>
      </c>
      <c r="N23" s="59">
        <v>4338</v>
      </c>
      <c r="O23" s="59">
        <v>88994</v>
      </c>
      <c r="P23" s="59">
        <v>74848</v>
      </c>
      <c r="Q23" s="59">
        <v>4615</v>
      </c>
      <c r="R23" s="67">
        <v>9531</v>
      </c>
      <c r="S23" s="64" t="s">
        <v>23</v>
      </c>
    </row>
    <row r="24" spans="1:19" s="23" customFormat="1" ht="9.75" customHeight="1">
      <c r="A24" s="65">
        <v>89</v>
      </c>
      <c r="B24" s="59">
        <v>15866</v>
      </c>
      <c r="C24" s="59">
        <v>13503</v>
      </c>
      <c r="D24" s="59">
        <v>1024</v>
      </c>
      <c r="E24" s="59">
        <v>1339</v>
      </c>
      <c r="F24" s="59">
        <v>15839</v>
      </c>
      <c r="G24" s="59">
        <v>13501</v>
      </c>
      <c r="H24" s="59">
        <v>1020</v>
      </c>
      <c r="I24" s="59">
        <v>1318</v>
      </c>
      <c r="J24" s="59"/>
      <c r="K24" s="59">
        <v>4589</v>
      </c>
      <c r="L24" s="59">
        <v>4746</v>
      </c>
      <c r="M24" s="59">
        <v>3419</v>
      </c>
      <c r="N24" s="59">
        <v>3883</v>
      </c>
      <c r="O24" s="59">
        <v>72672</v>
      </c>
      <c r="P24" s="59">
        <v>64070</v>
      </c>
      <c r="Q24" s="59">
        <v>3485</v>
      </c>
      <c r="R24" s="67">
        <v>5117</v>
      </c>
      <c r="S24" s="64" t="s">
        <v>24</v>
      </c>
    </row>
    <row r="25" spans="1:19" s="23" customFormat="1" ht="11.25" customHeight="1">
      <c r="A25" s="65">
        <v>90</v>
      </c>
      <c r="B25" s="59">
        <v>13522.85</v>
      </c>
      <c r="C25" s="59">
        <v>11111.71</v>
      </c>
      <c r="D25" s="59">
        <v>976.85</v>
      </c>
      <c r="E25" s="59">
        <v>1434.29</v>
      </c>
      <c r="F25" s="59">
        <v>13522.44</v>
      </c>
      <c r="G25" s="59">
        <v>11111.71</v>
      </c>
      <c r="H25" s="59">
        <v>976.44</v>
      </c>
      <c r="I25" s="59">
        <v>1434.29</v>
      </c>
      <c r="J25" s="59"/>
      <c r="K25" s="59">
        <v>4379.602941480976</v>
      </c>
      <c r="L25" s="59">
        <v>4504.959182700052</v>
      </c>
      <c r="M25" s="59">
        <v>3708.7204538937362</v>
      </c>
      <c r="N25" s="59">
        <v>3865.170223594949</v>
      </c>
      <c r="O25" s="59">
        <v>59222.918000000005</v>
      </c>
      <c r="P25" s="59">
        <v>50057.8</v>
      </c>
      <c r="Q25" s="59">
        <v>3621.3430000000003</v>
      </c>
      <c r="R25" s="67">
        <v>5543.775000000001</v>
      </c>
      <c r="S25" s="64" t="s">
        <v>25</v>
      </c>
    </row>
    <row r="26" spans="1:19" s="71" customFormat="1" ht="11.25" customHeight="1">
      <c r="A26" s="68">
        <v>91</v>
      </c>
      <c r="B26" s="69">
        <v>11538.71</v>
      </c>
      <c r="C26" s="69">
        <v>9784.75</v>
      </c>
      <c r="D26" s="69">
        <v>728.13</v>
      </c>
      <c r="E26" s="69">
        <v>1025.83</v>
      </c>
      <c r="F26" s="69">
        <v>11538.71</v>
      </c>
      <c r="G26" s="69">
        <v>9784.75</v>
      </c>
      <c r="H26" s="69">
        <v>728.13</v>
      </c>
      <c r="I26" s="69">
        <v>1025.83</v>
      </c>
      <c r="J26" s="69"/>
      <c r="K26" s="69">
        <v>5219.778900761004</v>
      </c>
      <c r="L26" s="69">
        <v>5479.886251564935</v>
      </c>
      <c r="M26" s="69">
        <v>3218.639528655597</v>
      </c>
      <c r="N26" s="69">
        <v>4159.178421375861</v>
      </c>
      <c r="O26" s="69">
        <v>60229.515</v>
      </c>
      <c r="P26" s="69">
        <v>53619.316999999995</v>
      </c>
      <c r="Q26" s="69">
        <v>2343.588</v>
      </c>
      <c r="R26" s="69">
        <v>4266.61</v>
      </c>
      <c r="S26" s="70" t="s">
        <v>26</v>
      </c>
    </row>
    <row r="27" spans="1:18" s="23" customFormat="1" ht="8.25" customHeight="1">
      <c r="A27" s="72"/>
      <c r="B27" s="73"/>
      <c r="C27" s="74"/>
      <c r="D27" s="74"/>
      <c r="E27" s="74"/>
      <c r="F27" s="73"/>
      <c r="G27" s="74"/>
      <c r="H27" s="74"/>
      <c r="I27" s="74"/>
      <c r="J27" s="59"/>
      <c r="K27" s="75"/>
      <c r="L27" s="75"/>
      <c r="M27" s="75"/>
      <c r="N27" s="75"/>
      <c r="O27" s="76"/>
      <c r="P27" s="76"/>
      <c r="Q27" s="76"/>
      <c r="R27" s="77"/>
    </row>
    <row r="28" spans="1:19" s="2" customFormat="1" ht="13.5" customHeight="1">
      <c r="A28" s="39" t="s">
        <v>27</v>
      </c>
      <c r="B28" s="73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59"/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28</v>
      </c>
    </row>
    <row r="29" spans="1:19" s="2" customFormat="1" ht="13.5" customHeight="1">
      <c r="A29" s="39"/>
      <c r="B29" s="73"/>
      <c r="C29" s="74"/>
      <c r="D29" s="74"/>
      <c r="E29" s="74"/>
      <c r="F29" s="73"/>
      <c r="G29" s="74"/>
      <c r="H29" s="74"/>
      <c r="I29" s="74"/>
      <c r="J29" s="59"/>
      <c r="K29" s="80"/>
      <c r="L29" s="80"/>
      <c r="M29" s="80"/>
      <c r="N29" s="80"/>
      <c r="O29" s="81"/>
      <c r="P29" s="81"/>
      <c r="Q29" s="81"/>
      <c r="R29" s="82"/>
      <c r="S29" s="79"/>
    </row>
    <row r="30" spans="1:19" s="2" customFormat="1" ht="13.5" customHeight="1">
      <c r="A30" s="39" t="s">
        <v>29</v>
      </c>
      <c r="B30" s="73">
        <v>0</v>
      </c>
      <c r="C30" s="74">
        <v>0</v>
      </c>
      <c r="D30" s="74">
        <v>0</v>
      </c>
      <c r="E30" s="74">
        <v>0</v>
      </c>
      <c r="F30" s="73">
        <v>0</v>
      </c>
      <c r="G30" s="74">
        <v>0</v>
      </c>
      <c r="H30" s="74">
        <v>0</v>
      </c>
      <c r="I30" s="74">
        <v>0</v>
      </c>
      <c r="J30" s="59"/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30</v>
      </c>
    </row>
    <row r="31" spans="1:19" s="2" customFormat="1" ht="13.5" customHeight="1">
      <c r="A31" s="39"/>
      <c r="B31" s="73"/>
      <c r="C31" s="74"/>
      <c r="D31" s="74"/>
      <c r="E31" s="74"/>
      <c r="F31" s="73"/>
      <c r="G31" s="74"/>
      <c r="H31" s="74"/>
      <c r="I31" s="74"/>
      <c r="J31" s="59"/>
      <c r="K31" s="80"/>
      <c r="L31" s="80"/>
      <c r="M31" s="80"/>
      <c r="N31" s="80"/>
      <c r="O31" s="81"/>
      <c r="P31" s="81"/>
      <c r="Q31" s="81"/>
      <c r="R31" s="82"/>
      <c r="S31" s="79"/>
    </row>
    <row r="32" spans="1:19" s="2" customFormat="1" ht="13.5" customHeight="1">
      <c r="A32" s="39" t="s">
        <v>31</v>
      </c>
      <c r="B32" s="74">
        <v>11538.71</v>
      </c>
      <c r="C32" s="74">
        <v>9784.75</v>
      </c>
      <c r="D32" s="74">
        <v>728.13</v>
      </c>
      <c r="E32" s="74">
        <v>1025.83</v>
      </c>
      <c r="F32" s="74">
        <v>11538.71</v>
      </c>
      <c r="G32" s="74">
        <v>9784.75</v>
      </c>
      <c r="H32" s="74">
        <v>728.13</v>
      </c>
      <c r="I32" s="74">
        <v>1025.83</v>
      </c>
      <c r="J32" s="59"/>
      <c r="K32" s="81">
        <v>5219.778900761004</v>
      </c>
      <c r="L32" s="81">
        <v>5479.886251564935</v>
      </c>
      <c r="M32" s="81">
        <v>3218.639528655597</v>
      </c>
      <c r="N32" s="81">
        <v>4159.178421375861</v>
      </c>
      <c r="O32" s="81">
        <v>60229.515</v>
      </c>
      <c r="P32" s="81">
        <v>53619.316999999995</v>
      </c>
      <c r="Q32" s="81">
        <v>2343.588</v>
      </c>
      <c r="R32" s="81">
        <v>4266.61</v>
      </c>
      <c r="S32" s="79" t="s">
        <v>32</v>
      </c>
    </row>
    <row r="33" spans="1:19" s="2" customFormat="1" ht="13.5" customHeight="1">
      <c r="A33" s="39"/>
      <c r="B33" s="74"/>
      <c r="C33" s="74"/>
      <c r="D33" s="74"/>
      <c r="E33" s="74"/>
      <c r="F33" s="73"/>
      <c r="G33" s="74"/>
      <c r="H33" s="74"/>
      <c r="I33" s="74"/>
      <c r="J33" s="59"/>
      <c r="K33" s="78"/>
      <c r="L33" s="78"/>
      <c r="M33" s="78"/>
      <c r="N33" s="78"/>
      <c r="O33" s="78"/>
      <c r="P33" s="78"/>
      <c r="Q33" s="78"/>
      <c r="R33" s="78"/>
      <c r="S33" s="79"/>
    </row>
    <row r="34" spans="1:19" s="2" customFormat="1" ht="13.5" customHeight="1">
      <c r="A34" s="60" t="s">
        <v>33</v>
      </c>
      <c r="B34" s="74">
        <v>0</v>
      </c>
      <c r="C34" s="74">
        <v>0</v>
      </c>
      <c r="D34" s="74">
        <v>0</v>
      </c>
      <c r="E34" s="74">
        <v>0</v>
      </c>
      <c r="F34" s="73">
        <v>0</v>
      </c>
      <c r="G34" s="74">
        <v>0</v>
      </c>
      <c r="H34" s="74">
        <v>0</v>
      </c>
      <c r="I34" s="74">
        <v>0</v>
      </c>
      <c r="J34" s="59"/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83" t="s">
        <v>34</v>
      </c>
    </row>
    <row r="35" spans="1:19" s="2" customFormat="1" ht="13.5" customHeight="1">
      <c r="A35" s="60" t="s">
        <v>35</v>
      </c>
      <c r="B35" s="74">
        <v>0</v>
      </c>
      <c r="C35" s="74">
        <v>0</v>
      </c>
      <c r="D35" s="74">
        <v>0</v>
      </c>
      <c r="E35" s="74">
        <v>0</v>
      </c>
      <c r="F35" s="73">
        <v>0</v>
      </c>
      <c r="G35" s="74">
        <v>0</v>
      </c>
      <c r="H35" s="74">
        <v>0</v>
      </c>
      <c r="I35" s="74">
        <v>0</v>
      </c>
      <c r="J35" s="59"/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83" t="s">
        <v>36</v>
      </c>
    </row>
    <row r="36" spans="1:19" s="2" customFormat="1" ht="13.5" customHeight="1">
      <c r="A36" s="60" t="s">
        <v>37</v>
      </c>
      <c r="B36" s="74">
        <v>0</v>
      </c>
      <c r="C36" s="74">
        <v>0</v>
      </c>
      <c r="D36" s="74">
        <v>0</v>
      </c>
      <c r="E36" s="74">
        <v>0</v>
      </c>
      <c r="F36" s="73">
        <v>0</v>
      </c>
      <c r="G36" s="74">
        <v>0</v>
      </c>
      <c r="H36" s="74">
        <v>0</v>
      </c>
      <c r="I36" s="74">
        <v>0</v>
      </c>
      <c r="J36" s="59"/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83" t="s">
        <v>38</v>
      </c>
    </row>
    <row r="37" spans="1:19" s="2" customFormat="1" ht="13.5" customHeight="1">
      <c r="A37" s="60" t="s">
        <v>39</v>
      </c>
      <c r="B37" s="74">
        <v>2</v>
      </c>
      <c r="C37" s="74">
        <v>0</v>
      </c>
      <c r="D37" s="74">
        <v>1</v>
      </c>
      <c r="E37" s="74">
        <v>1</v>
      </c>
      <c r="F37" s="74">
        <v>2</v>
      </c>
      <c r="G37" s="74">
        <v>0</v>
      </c>
      <c r="H37" s="74">
        <v>1</v>
      </c>
      <c r="I37" s="74">
        <v>1</v>
      </c>
      <c r="J37" s="59"/>
      <c r="K37" s="81">
        <v>3100</v>
      </c>
      <c r="L37" s="78">
        <v>0</v>
      </c>
      <c r="M37" s="81">
        <v>2200</v>
      </c>
      <c r="N37" s="81">
        <v>4000</v>
      </c>
      <c r="O37" s="81">
        <v>6.2</v>
      </c>
      <c r="P37" s="78">
        <v>0</v>
      </c>
      <c r="Q37" s="81">
        <v>2.2</v>
      </c>
      <c r="R37" s="82">
        <v>4</v>
      </c>
      <c r="S37" s="83" t="s">
        <v>40</v>
      </c>
    </row>
    <row r="38" spans="1:19" s="2" customFormat="1" ht="13.5" customHeight="1">
      <c r="A38" s="60" t="s">
        <v>41</v>
      </c>
      <c r="B38" s="74">
        <v>3</v>
      </c>
      <c r="C38" s="74">
        <v>0</v>
      </c>
      <c r="D38" s="74">
        <v>1.45</v>
      </c>
      <c r="E38" s="74">
        <v>1.55</v>
      </c>
      <c r="F38" s="74">
        <v>3</v>
      </c>
      <c r="G38" s="74">
        <v>0</v>
      </c>
      <c r="H38" s="74">
        <v>1.45</v>
      </c>
      <c r="I38" s="74">
        <v>1.55</v>
      </c>
      <c r="J38" s="59"/>
      <c r="K38" s="81">
        <v>5191.666666666666</v>
      </c>
      <c r="L38" s="78">
        <v>0</v>
      </c>
      <c r="M38" s="81">
        <v>3793.1034482758623</v>
      </c>
      <c r="N38" s="81">
        <v>6500</v>
      </c>
      <c r="O38" s="81">
        <v>15.575</v>
      </c>
      <c r="P38" s="78">
        <v>0</v>
      </c>
      <c r="Q38" s="81">
        <v>5.5</v>
      </c>
      <c r="R38" s="82">
        <v>10.075</v>
      </c>
      <c r="S38" s="83" t="s">
        <v>42</v>
      </c>
    </row>
    <row r="39" spans="1:19" s="2" customFormat="1" ht="13.5" customHeight="1">
      <c r="A39" s="84"/>
      <c r="B39" s="74"/>
      <c r="C39" s="74"/>
      <c r="D39" s="74"/>
      <c r="E39" s="74"/>
      <c r="F39" s="74"/>
      <c r="G39" s="74"/>
      <c r="H39" s="74"/>
      <c r="I39" s="74"/>
      <c r="J39" s="59"/>
      <c r="K39" s="81"/>
      <c r="L39" s="81"/>
      <c r="M39" s="81"/>
      <c r="N39" s="81"/>
      <c r="O39" s="81"/>
      <c r="P39" s="81"/>
      <c r="Q39" s="81"/>
      <c r="R39" s="82"/>
      <c r="S39" s="83"/>
    </row>
    <row r="40" spans="1:19" s="2" customFormat="1" ht="13.5" customHeight="1">
      <c r="A40" s="60" t="s">
        <v>43</v>
      </c>
      <c r="B40" s="74">
        <v>3</v>
      </c>
      <c r="C40" s="74">
        <v>0</v>
      </c>
      <c r="D40" s="74">
        <v>0</v>
      </c>
      <c r="E40" s="74">
        <v>3</v>
      </c>
      <c r="F40" s="74">
        <v>3</v>
      </c>
      <c r="G40" s="74">
        <v>0</v>
      </c>
      <c r="H40" s="74">
        <v>0</v>
      </c>
      <c r="I40" s="74">
        <v>3</v>
      </c>
      <c r="J40" s="59"/>
      <c r="K40" s="81">
        <v>6700</v>
      </c>
      <c r="L40" s="78">
        <v>0</v>
      </c>
      <c r="M40" s="78">
        <v>0</v>
      </c>
      <c r="N40" s="81">
        <v>6700</v>
      </c>
      <c r="O40" s="81">
        <v>20.1</v>
      </c>
      <c r="P40" s="78">
        <v>0</v>
      </c>
      <c r="Q40" s="78">
        <v>0</v>
      </c>
      <c r="R40" s="82">
        <v>20.1</v>
      </c>
      <c r="S40" s="83" t="s">
        <v>44</v>
      </c>
    </row>
    <row r="41" spans="1:19" s="2" customFormat="1" ht="13.5" customHeight="1">
      <c r="A41" s="60" t="s">
        <v>45</v>
      </c>
      <c r="B41" s="74">
        <v>0.87</v>
      </c>
      <c r="C41" s="74">
        <v>0.75</v>
      </c>
      <c r="D41" s="74">
        <v>0.12</v>
      </c>
      <c r="E41" s="74">
        <v>0</v>
      </c>
      <c r="F41" s="74">
        <v>0.87</v>
      </c>
      <c r="G41" s="74">
        <v>0.75</v>
      </c>
      <c r="H41" s="74">
        <v>0.12</v>
      </c>
      <c r="I41" s="74">
        <v>0</v>
      </c>
      <c r="J41" s="59"/>
      <c r="K41" s="81">
        <v>4206.896551724138</v>
      </c>
      <c r="L41" s="81">
        <v>4000</v>
      </c>
      <c r="M41" s="81">
        <v>5500</v>
      </c>
      <c r="N41" s="78">
        <v>0</v>
      </c>
      <c r="O41" s="81">
        <v>3.66</v>
      </c>
      <c r="P41" s="81">
        <v>3</v>
      </c>
      <c r="Q41" s="81">
        <v>0.66</v>
      </c>
      <c r="R41" s="78">
        <v>0</v>
      </c>
      <c r="S41" s="83" t="s">
        <v>46</v>
      </c>
    </row>
    <row r="42" spans="1:19" s="2" customFormat="1" ht="13.5" customHeight="1">
      <c r="A42" s="60" t="s">
        <v>47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59"/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83" t="s">
        <v>48</v>
      </c>
    </row>
    <row r="43" spans="1:19" s="2" customFormat="1" ht="13.5" customHeight="1">
      <c r="A43" s="60" t="s">
        <v>49</v>
      </c>
      <c r="B43" s="74">
        <v>434.23</v>
      </c>
      <c r="C43" s="74">
        <v>120.88</v>
      </c>
      <c r="D43" s="74">
        <v>116.98</v>
      </c>
      <c r="E43" s="74">
        <v>196.37</v>
      </c>
      <c r="F43" s="74">
        <v>434.23</v>
      </c>
      <c r="G43" s="74">
        <v>120.88</v>
      </c>
      <c r="H43" s="74">
        <v>116.98</v>
      </c>
      <c r="I43" s="74">
        <v>196.37</v>
      </c>
      <c r="J43" s="59"/>
      <c r="K43" s="81">
        <v>4928.217764779034</v>
      </c>
      <c r="L43" s="81">
        <v>5135.969556585043</v>
      </c>
      <c r="M43" s="81">
        <v>5100.324841853308</v>
      </c>
      <c r="N43" s="81">
        <v>4697.805163721547</v>
      </c>
      <c r="O43" s="81">
        <v>2139.98</v>
      </c>
      <c r="P43" s="81">
        <v>620.836</v>
      </c>
      <c r="Q43" s="81">
        <v>596.636</v>
      </c>
      <c r="R43" s="82">
        <v>922.508</v>
      </c>
      <c r="S43" s="83" t="s">
        <v>50</v>
      </c>
    </row>
    <row r="44" spans="1:19" s="2" customFormat="1" ht="13.5" customHeight="1">
      <c r="A44" s="60" t="s">
        <v>51</v>
      </c>
      <c r="B44" s="74">
        <v>5103.5</v>
      </c>
      <c r="C44" s="74">
        <v>4644</v>
      </c>
      <c r="D44" s="74">
        <v>0</v>
      </c>
      <c r="E44" s="74">
        <v>459.5</v>
      </c>
      <c r="F44" s="74">
        <v>5103.5</v>
      </c>
      <c r="G44" s="74">
        <v>4644</v>
      </c>
      <c r="H44" s="74">
        <v>0</v>
      </c>
      <c r="I44" s="74">
        <v>459.5</v>
      </c>
      <c r="J44" s="59"/>
      <c r="K44" s="81">
        <v>5292.803958067993</v>
      </c>
      <c r="L44" s="81">
        <v>5325.6083118001725</v>
      </c>
      <c r="M44" s="78">
        <v>0</v>
      </c>
      <c r="N44" s="81">
        <v>4961.26224156692</v>
      </c>
      <c r="O44" s="81">
        <v>27011.825</v>
      </c>
      <c r="P44" s="81">
        <v>24732.125</v>
      </c>
      <c r="Q44" s="78">
        <v>0</v>
      </c>
      <c r="R44" s="82">
        <v>2279.7</v>
      </c>
      <c r="S44" s="83" t="s">
        <v>52</v>
      </c>
    </row>
    <row r="45" spans="1:19" s="2" customFormat="1" ht="13.5" customHeight="1">
      <c r="A45" s="60"/>
      <c r="B45" s="74"/>
      <c r="C45" s="74"/>
      <c r="D45" s="74"/>
      <c r="E45" s="74"/>
      <c r="F45" s="74"/>
      <c r="G45" s="74"/>
      <c r="H45" s="74"/>
      <c r="I45" s="74"/>
      <c r="J45" s="59"/>
      <c r="K45" s="81"/>
      <c r="L45" s="81"/>
      <c r="M45" s="81"/>
      <c r="N45" s="81"/>
      <c r="O45" s="81"/>
      <c r="P45" s="81"/>
      <c r="Q45" s="81"/>
      <c r="R45" s="82"/>
      <c r="S45" s="83"/>
    </row>
    <row r="46" spans="1:19" s="2" customFormat="1" ht="13.5" customHeight="1">
      <c r="A46" s="60" t="s">
        <v>53</v>
      </c>
      <c r="B46" s="74">
        <v>4706.69</v>
      </c>
      <c r="C46" s="74">
        <v>4688.23</v>
      </c>
      <c r="D46" s="74">
        <v>13.38</v>
      </c>
      <c r="E46" s="74">
        <v>5.08</v>
      </c>
      <c r="F46" s="74">
        <v>4706.69</v>
      </c>
      <c r="G46" s="74">
        <v>4688.23</v>
      </c>
      <c r="H46" s="74">
        <v>13.38</v>
      </c>
      <c r="I46" s="74">
        <v>5.08</v>
      </c>
      <c r="J46" s="59"/>
      <c r="K46" s="81">
        <v>5741.792002447581</v>
      </c>
      <c r="L46" s="81">
        <v>5744.773613922525</v>
      </c>
      <c r="M46" s="81">
        <v>4978.699551569506</v>
      </c>
      <c r="N46" s="81">
        <v>5000</v>
      </c>
      <c r="O46" s="81">
        <v>27024.835000000003</v>
      </c>
      <c r="P46" s="81">
        <v>26932.82</v>
      </c>
      <c r="Q46" s="81">
        <v>66.615</v>
      </c>
      <c r="R46" s="82">
        <v>25.4</v>
      </c>
      <c r="S46" s="83" t="s">
        <v>54</v>
      </c>
    </row>
    <row r="47" spans="1:19" s="2" customFormat="1" ht="13.5" customHeight="1">
      <c r="A47" s="60" t="s">
        <v>55</v>
      </c>
      <c r="B47" s="74">
        <v>107.98</v>
      </c>
      <c r="C47" s="74">
        <v>36.58</v>
      </c>
      <c r="D47" s="74">
        <v>43</v>
      </c>
      <c r="E47" s="74">
        <v>28.4</v>
      </c>
      <c r="F47" s="74">
        <v>107.98</v>
      </c>
      <c r="G47" s="74">
        <v>36.58</v>
      </c>
      <c r="H47" s="74">
        <v>43</v>
      </c>
      <c r="I47" s="74">
        <v>28.4</v>
      </c>
      <c r="J47" s="59"/>
      <c r="K47" s="81">
        <v>4334.450824226708</v>
      </c>
      <c r="L47" s="81">
        <v>4234.117003827228</v>
      </c>
      <c r="M47" s="81">
        <v>4386.0465116279065</v>
      </c>
      <c r="N47" s="81">
        <v>4385.56338028169</v>
      </c>
      <c r="O47" s="81">
        <v>468.034</v>
      </c>
      <c r="P47" s="81">
        <v>154.884</v>
      </c>
      <c r="Q47" s="81">
        <v>188.6</v>
      </c>
      <c r="R47" s="82">
        <v>124.55</v>
      </c>
      <c r="S47" s="83" t="s">
        <v>56</v>
      </c>
    </row>
    <row r="48" spans="1:19" s="2" customFormat="1" ht="13.5" customHeight="1">
      <c r="A48" s="60" t="s">
        <v>57</v>
      </c>
      <c r="B48" s="74">
        <v>0.8</v>
      </c>
      <c r="C48" s="74">
        <v>0.8</v>
      </c>
      <c r="D48" s="74">
        <v>0</v>
      </c>
      <c r="E48" s="74">
        <v>0</v>
      </c>
      <c r="F48" s="74">
        <v>0.8</v>
      </c>
      <c r="G48" s="74">
        <v>0.8</v>
      </c>
      <c r="H48" s="74">
        <v>0</v>
      </c>
      <c r="I48" s="74">
        <v>0</v>
      </c>
      <c r="J48" s="59"/>
      <c r="K48" s="78">
        <v>3800</v>
      </c>
      <c r="L48" s="78">
        <v>3800</v>
      </c>
      <c r="M48" s="78">
        <v>0</v>
      </c>
      <c r="N48" s="78">
        <v>0</v>
      </c>
      <c r="O48" s="78">
        <v>3.04</v>
      </c>
      <c r="P48" s="78">
        <v>3.04</v>
      </c>
      <c r="Q48" s="78">
        <v>0</v>
      </c>
      <c r="R48" s="78">
        <v>0</v>
      </c>
      <c r="S48" s="83" t="s">
        <v>58</v>
      </c>
    </row>
    <row r="49" spans="1:19" s="2" customFormat="1" ht="13.5" customHeight="1">
      <c r="A49" s="60" t="s">
        <v>59</v>
      </c>
      <c r="B49" s="74">
        <v>414.78</v>
      </c>
      <c r="C49" s="74">
        <v>0.5</v>
      </c>
      <c r="D49" s="74">
        <v>226.55</v>
      </c>
      <c r="E49" s="74">
        <v>187.73</v>
      </c>
      <c r="F49" s="74">
        <v>414.78</v>
      </c>
      <c r="G49" s="74">
        <v>0.5</v>
      </c>
      <c r="H49" s="74">
        <v>226.55</v>
      </c>
      <c r="I49" s="74">
        <v>187.73</v>
      </c>
      <c r="J49" s="59"/>
      <c r="K49" s="81">
        <v>1826.3151550219395</v>
      </c>
      <c r="L49" s="81">
        <v>4200</v>
      </c>
      <c r="M49" s="81">
        <v>1782.6042816155373</v>
      </c>
      <c r="N49" s="81">
        <v>1872.742768870186</v>
      </c>
      <c r="O49" s="81">
        <v>757.519</v>
      </c>
      <c r="P49" s="81">
        <v>2.1</v>
      </c>
      <c r="Q49" s="81">
        <v>403.849</v>
      </c>
      <c r="R49" s="82">
        <v>351.57</v>
      </c>
      <c r="S49" s="83" t="s">
        <v>60</v>
      </c>
    </row>
    <row r="50" spans="1:19" s="2" customFormat="1" ht="13.5" customHeight="1">
      <c r="A50" s="60" t="s">
        <v>61</v>
      </c>
      <c r="B50" s="74">
        <v>562.36</v>
      </c>
      <c r="C50" s="74">
        <v>104.21</v>
      </c>
      <c r="D50" s="74">
        <v>314.95</v>
      </c>
      <c r="E50" s="74">
        <v>143.2</v>
      </c>
      <c r="F50" s="74">
        <v>562.36</v>
      </c>
      <c r="G50" s="74">
        <v>104.21</v>
      </c>
      <c r="H50" s="74">
        <v>314.95</v>
      </c>
      <c r="I50" s="74">
        <v>143.2</v>
      </c>
      <c r="J50" s="59"/>
      <c r="K50" s="81">
        <v>3515.980866348959</v>
      </c>
      <c r="L50" s="81">
        <v>3954.6300738892623</v>
      </c>
      <c r="M50" s="81">
        <v>3290.7699634862684</v>
      </c>
      <c r="N50" s="81">
        <v>3692.087988826816</v>
      </c>
      <c r="O50" s="81">
        <v>1977.2470000000003</v>
      </c>
      <c r="P50" s="81">
        <v>412.112</v>
      </c>
      <c r="Q50" s="81">
        <v>1036.428</v>
      </c>
      <c r="R50" s="82">
        <v>528.707</v>
      </c>
      <c r="S50" s="83" t="s">
        <v>62</v>
      </c>
    </row>
    <row r="51" spans="1:19" s="2" customFormat="1" ht="13.5" customHeight="1">
      <c r="A51" s="60" t="s">
        <v>63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59"/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83" t="s">
        <v>64</v>
      </c>
    </row>
    <row r="52" spans="1:19" s="2" customFormat="1" ht="13.5" customHeight="1">
      <c r="A52" s="60"/>
      <c r="B52" s="74"/>
      <c r="C52" s="74"/>
      <c r="D52" s="74"/>
      <c r="E52" s="74"/>
      <c r="F52" s="74"/>
      <c r="G52" s="74"/>
      <c r="H52" s="74"/>
      <c r="I52" s="74"/>
      <c r="J52" s="59"/>
      <c r="K52" s="78"/>
      <c r="L52" s="78"/>
      <c r="M52" s="78"/>
      <c r="N52" s="78"/>
      <c r="O52" s="78"/>
      <c r="P52" s="78"/>
      <c r="Q52" s="78"/>
      <c r="R52" s="78"/>
      <c r="S52" s="83"/>
    </row>
    <row r="53" spans="1:19" s="2" customFormat="1" ht="13.5" customHeight="1">
      <c r="A53" s="60" t="s">
        <v>65</v>
      </c>
      <c r="B53" s="74">
        <v>0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59"/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83" t="s">
        <v>66</v>
      </c>
    </row>
    <row r="54" spans="1:19" s="2" customFormat="1" ht="13.5" customHeight="1">
      <c r="A54" s="60" t="s">
        <v>67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59"/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83" t="s">
        <v>68</v>
      </c>
    </row>
    <row r="55" spans="1:19" s="2" customFormat="1" ht="13.5" customHeight="1">
      <c r="A55" s="60" t="s">
        <v>69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59"/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83" t="s">
        <v>70</v>
      </c>
    </row>
    <row r="56" spans="1:19" s="2" customFormat="1" ht="13.5" customHeight="1">
      <c r="A56" s="60" t="s">
        <v>71</v>
      </c>
      <c r="B56" s="74">
        <v>9</v>
      </c>
      <c r="C56" s="74">
        <v>4</v>
      </c>
      <c r="D56" s="74">
        <v>5</v>
      </c>
      <c r="E56" s="74">
        <v>0</v>
      </c>
      <c r="F56" s="74">
        <v>9</v>
      </c>
      <c r="G56" s="74">
        <v>4</v>
      </c>
      <c r="H56" s="74">
        <v>5</v>
      </c>
      <c r="I56" s="74">
        <v>0</v>
      </c>
      <c r="J56" s="59"/>
      <c r="K56" s="81">
        <v>5022.222222222222</v>
      </c>
      <c r="L56" s="81">
        <v>4800</v>
      </c>
      <c r="M56" s="81">
        <v>5200</v>
      </c>
      <c r="N56" s="78">
        <v>0</v>
      </c>
      <c r="O56" s="81">
        <v>45.2</v>
      </c>
      <c r="P56" s="81">
        <v>19.2</v>
      </c>
      <c r="Q56" s="81">
        <v>26</v>
      </c>
      <c r="R56" s="78">
        <v>0</v>
      </c>
      <c r="S56" s="83" t="s">
        <v>72</v>
      </c>
    </row>
    <row r="57" spans="1:19" s="2" customFormat="1" ht="13.5" customHeight="1">
      <c r="A57" s="60" t="s">
        <v>73</v>
      </c>
      <c r="B57" s="74">
        <v>190.5</v>
      </c>
      <c r="C57" s="85">
        <v>184.8</v>
      </c>
      <c r="D57" s="85">
        <v>5.7</v>
      </c>
      <c r="E57" s="86">
        <v>0</v>
      </c>
      <c r="F57" s="74">
        <v>190.5</v>
      </c>
      <c r="G57" s="85">
        <v>184.8</v>
      </c>
      <c r="H57" s="85">
        <v>5.7</v>
      </c>
      <c r="I57" s="74">
        <v>0</v>
      </c>
      <c r="J57" s="59"/>
      <c r="K57" s="81">
        <v>3970.0787401574808</v>
      </c>
      <c r="L57" s="81">
        <v>4000</v>
      </c>
      <c r="M57" s="81">
        <v>3000</v>
      </c>
      <c r="N57" s="78">
        <v>0</v>
      </c>
      <c r="O57" s="81">
        <v>756.3</v>
      </c>
      <c r="P57" s="81">
        <v>739.2</v>
      </c>
      <c r="Q57" s="81">
        <v>17.1</v>
      </c>
      <c r="R57" s="78">
        <v>0</v>
      </c>
      <c r="S57" s="83" t="s">
        <v>74</v>
      </c>
    </row>
    <row r="58" spans="1:19" s="2" customFormat="1" ht="13.5" customHeight="1">
      <c r="A58" s="87"/>
      <c r="B58" s="88"/>
      <c r="C58" s="89"/>
      <c r="D58" s="89"/>
      <c r="E58" s="89"/>
      <c r="F58" s="89"/>
      <c r="G58" s="89"/>
      <c r="H58" s="90"/>
      <c r="I58" s="90"/>
      <c r="J58" s="91"/>
      <c r="K58" s="92"/>
      <c r="L58" s="92"/>
      <c r="M58" s="92"/>
      <c r="N58" s="92"/>
      <c r="O58" s="92"/>
      <c r="P58" s="92"/>
      <c r="Q58" s="92"/>
      <c r="R58" s="93"/>
      <c r="S58" s="94"/>
    </row>
    <row r="59" spans="1:11" s="23" customFormat="1" ht="13.5" customHeight="1">
      <c r="A59" s="23" t="s">
        <v>97</v>
      </c>
      <c r="B59" s="74"/>
      <c r="K59" s="23" t="s">
        <v>98</v>
      </c>
    </row>
    <row r="60" spans="1:11" s="23" customFormat="1" ht="13.5" customHeight="1">
      <c r="A60" s="95" t="s">
        <v>99</v>
      </c>
      <c r="B60" s="74"/>
      <c r="C60" s="96"/>
      <c r="D60" s="96"/>
      <c r="E60" s="96"/>
      <c r="F60" s="96"/>
      <c r="G60" s="96"/>
      <c r="H60" s="96"/>
      <c r="I60" s="97"/>
      <c r="K60" s="95" t="s">
        <v>100</v>
      </c>
    </row>
    <row r="61" spans="2:12" s="23" customFormat="1" ht="9.75" customHeight="1">
      <c r="B61" s="74"/>
      <c r="L61" s="98"/>
    </row>
  </sheetData>
  <mergeCells count="6">
    <mergeCell ref="S7:S8"/>
    <mergeCell ref="A7:A8"/>
    <mergeCell ref="A2:I2"/>
    <mergeCell ref="K2:S2"/>
    <mergeCell ref="A3:I3"/>
    <mergeCell ref="K3:S3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2003-06-25T08:01:57Z</dcterms:created>
  <dcterms:modified xsi:type="dcterms:W3CDTF">2003-06-25T08:01:57Z</dcterms:modified>
  <cp:category/>
  <cp:version/>
  <cp:contentType/>
  <cp:contentStatus/>
</cp:coreProperties>
</file>