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46" sheetId="1" r:id="rId1"/>
  </sheets>
  <definedNames/>
  <calcPr fullCalcOnLoad="1"/>
</workbook>
</file>

<file path=xl/sharedStrings.xml><?xml version="1.0" encoding="utf-8"?>
<sst xmlns="http://schemas.openxmlformats.org/spreadsheetml/2006/main" count="158" uniqueCount="106">
  <si>
    <t xml:space="preserve">大      豆 </t>
  </si>
  <si>
    <t>種植面積</t>
  </si>
  <si>
    <t>收穫面積</t>
  </si>
  <si>
    <t>每公頃產量</t>
  </si>
  <si>
    <t>Planted</t>
  </si>
  <si>
    <t>Harvested</t>
  </si>
  <si>
    <t>Yield</t>
  </si>
  <si>
    <t>Produc-</t>
  </si>
  <si>
    <t>Production</t>
  </si>
  <si>
    <t>Area</t>
  </si>
  <si>
    <t>per ha</t>
  </si>
  <si>
    <t>tion</t>
  </si>
  <si>
    <t>公頃</t>
  </si>
  <si>
    <t>公斤</t>
  </si>
  <si>
    <t>公噸</t>
  </si>
  <si>
    <t>ha</t>
  </si>
  <si>
    <t>kg</t>
  </si>
  <si>
    <t>m.t.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</si>
  <si>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</si>
  <si>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</si>
  <si>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</si>
  <si>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</si>
  <si>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</si>
  <si>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</si>
  <si>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</si>
  <si>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</si>
  <si>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</si>
  <si>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</si>
  <si>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>臺        北        市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</si>
  <si>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</si>
  <si>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</si>
  <si>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</si>
  <si>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</si>
  <si>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</si>
  <si>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</si>
  <si>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</si>
  <si>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</si>
  <si>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</si>
  <si>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</si>
  <si>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</si>
  <si>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</si>
  <si>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</si>
  <si>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</si>
  <si>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</si>
  <si>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</si>
  <si>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</si>
  <si>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</si>
  <si>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</si>
  <si>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</si>
  <si>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</si>
  <si>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</si>
  <si>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</si>
  <si>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</si>
  <si>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</si>
  <si>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</si>
  <si>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46     91</t>
    </r>
    <r>
      <rPr>
        <sz val="8"/>
        <rFont val="標楷體"/>
        <family val="4"/>
      </rPr>
      <t>年農業統計年報</t>
    </r>
  </si>
  <si>
    <t xml:space="preserve">AG. STATISTICS YEARBOOK 2002     47   </t>
  </si>
  <si>
    <r>
      <t xml:space="preserve">2.  </t>
    </r>
    <r>
      <rPr>
        <sz val="14"/>
        <rFont val="標楷體"/>
        <family val="4"/>
      </rPr>
      <t>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糧</t>
    </r>
  </si>
  <si>
    <t>2.  Coarse Grain</t>
  </si>
  <si>
    <r>
      <t xml:space="preserve">(5) </t>
    </r>
    <r>
      <rPr>
        <sz val="10"/>
        <rFont val="標楷體"/>
        <family val="4"/>
      </rPr>
      <t>高粱</t>
    </r>
    <r>
      <rPr>
        <sz val="10"/>
        <rFont val="標楷體"/>
        <family val="4"/>
      </rPr>
      <t>、紅豆、大豆、其他</t>
    </r>
  </si>
  <si>
    <t xml:space="preserve">   (5)  Sorghum, Adzuki Beans, Soybeans and Others</t>
  </si>
  <si>
    <r>
      <t>高</t>
    </r>
    <r>
      <rPr>
        <sz val="8"/>
        <rFont val="Times New Roman"/>
        <family val="1"/>
      </rPr>
      <t xml:space="preserve">                 </t>
    </r>
    <r>
      <rPr>
        <sz val="8"/>
        <rFont val="標楷體"/>
        <family val="4"/>
      </rPr>
      <t xml:space="preserve">粱 </t>
    </r>
  </si>
  <si>
    <t>紅         豆</t>
  </si>
  <si>
    <t>其      他</t>
  </si>
  <si>
    <t>Sorghum</t>
  </si>
  <si>
    <t>Adzuki Beans</t>
  </si>
  <si>
    <t>Soybeans</t>
  </si>
  <si>
    <t>Others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</si>
  <si>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</si>
  <si>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頃</t>
    </r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</si>
  <si>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</si>
  <si>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積</t>
    </r>
  </si>
  <si>
    <r>
      <t>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積</t>
    </r>
  </si>
  <si>
    <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</si>
  <si>
    <t>Year, District</t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</si>
  <si>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</si>
  <si>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</si>
  <si>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</si>
  <si>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 82                </t>
    </r>
    <r>
      <rPr>
        <sz val="8"/>
        <rFont val="標楷體"/>
        <family val="4"/>
      </rPr>
      <t>年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</si>
  <si>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</si>
  <si>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</si>
  <si>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</si>
  <si>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</si>
  <si>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</si>
  <si>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</si>
  <si>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</si>
  <si>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</si>
  <si>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</si>
  <si>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</si>
  <si>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</si>
  <si>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</si>
  <si>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</si>
  <si>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</si>
  <si>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</si>
  <si>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</si>
  <si>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</si>
  <si>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</si>
  <si>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</si>
  <si>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</si>
  <si>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</si>
  <si>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 :</t>
    </r>
    <r>
      <rPr>
        <sz val="8"/>
        <rFont val="Times New Roman"/>
        <family val="1"/>
      </rPr>
      <t xml:space="preserve"> 1.  </t>
    </r>
    <r>
      <rPr>
        <sz val="8"/>
        <rFont val="標楷體"/>
        <family val="4"/>
      </rPr>
      <t>其他包括黍、大麥、蕎麥、小麥、粟、綠豆、花豆、米豆、蠶豆等。</t>
    </r>
  </si>
  <si>
    <t xml:space="preserve">   Note   : 1.  Others include barn-yard millet, barley, buck wheat, wheat, millet, mung beans, common beans, etc.</t>
  </si>
  <si>
    <r>
      <t xml:space="preserve">            2.  </t>
    </r>
    <r>
      <rPr>
        <sz val="8"/>
        <rFont val="標楷體"/>
        <family val="4"/>
      </rPr>
      <t>大豆、紅豆、綠豆、花豆、米豆、蠶豆等產量皆以脫粒乾仁為計算標準。</t>
    </r>
  </si>
  <si>
    <t xml:space="preserve">                2.  Soybeans,Adzuki , Mung, Common, small, and broad beans refer to dry kernels.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</si>
  <si>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</si>
  <si>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Central Region Office , COA, Executive Yuan.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</si>
</sst>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.00;[Red]0.00"/>
    <numFmt numFmtId="179" formatCode="0;[Red]0"/>
    <numFmt numFmtId="180" formatCode="_-* #\ ##0_-;\-* #\ ##0_-;_-* &quot;-&quot;_-;_-@_-"/>
    <numFmt numFmtId="181" formatCode="_-* #\ ##0.00_-;\-* #\ ##0.00_-;_-* &quot;-&quot;??_-;_-@_-"/>
    <numFmt numFmtId="182" formatCode="_-* #\ ##0_-;\-* #\ ##0_-;_-* &quot;-&quot;??_-;_-@_-"/>
    <numFmt numFmtId="183" formatCode="0.0;[Red]0.0"/>
    <numFmt numFmtId="184" formatCode="0.00_ "/>
    <numFmt numFmtId="185" formatCode="0_);[Red]\(0\)"/>
    <numFmt numFmtId="186" formatCode="0.0"/>
    <numFmt numFmtId="187" formatCode="0.000_);[Red]\(0.000\)"/>
    <numFmt numFmtId="188" formatCode="#,##0.000_ "/>
    <numFmt numFmtId="189" formatCode="_-* #,##0.000_-;\-* #,##0.000_-;_-* &quot;-&quot;???_-;_-@_-"/>
    <numFmt numFmtId="190" formatCode="_-* #\ ###\ ##0_-;\-* #\ ###\ ##0_-;_-* &quot;-&quot;_-;_-@_-"/>
    <numFmt numFmtId="191" formatCode="_-* #,##0.00_-;\-* #,##0.00_-;_-* &quot;-&quot;_-;_-@_-"/>
  </numFmts>
  <fonts count="1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  <font>
      <sz val="8"/>
      <name val="華康楷書體W5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2" xfId="19" applyFont="1" applyBorder="1" applyAlignment="1" quotePrefix="1">
      <alignment horizontal="center" vertical="center"/>
      <protection/>
    </xf>
    <xf numFmtId="0" fontId="8" fillId="0" borderId="7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9" fillId="0" borderId="0" xfId="19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0" fillId="0" borderId="0" xfId="0" applyBorder="1" applyAlignment="1">
      <alignment vertic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 quotePrefix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8" xfId="0" applyFont="1" applyBorder="1" applyAlignment="1">
      <alignment/>
    </xf>
    <xf numFmtId="0" fontId="15" fillId="0" borderId="4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2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8" fillId="0" borderId="2" xfId="19" applyFont="1" applyBorder="1" applyAlignment="1">
      <alignment horizontal="center" vertical="center"/>
      <protection/>
    </xf>
    <xf numFmtId="177" fontId="9" fillId="0" borderId="0" xfId="0" applyNumberFormat="1" applyFont="1" applyAlignment="1" applyProtection="1">
      <alignment horizontal="right"/>
      <protection locked="0"/>
    </xf>
    <xf numFmtId="177" fontId="9" fillId="0" borderId="0" xfId="0" applyNumberFormat="1" applyFont="1" applyFill="1" applyAlignment="1" applyProtection="1">
      <alignment horizontal="right"/>
      <protection locked="0"/>
    </xf>
    <xf numFmtId="177" fontId="9" fillId="0" borderId="0" xfId="0" applyNumberFormat="1" applyFont="1" applyBorder="1" applyAlignment="1" applyProtection="1">
      <alignment horizontal="right"/>
      <protection locked="0"/>
    </xf>
    <xf numFmtId="177" fontId="9" fillId="0" borderId="2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quotePrefix="1">
      <alignment horizontal="left" indent="1"/>
    </xf>
    <xf numFmtId="0" fontId="8" fillId="0" borderId="2" xfId="17" applyFont="1" applyBorder="1" applyAlignment="1">
      <alignment horizontal="center"/>
      <protection/>
    </xf>
    <xf numFmtId="0" fontId="9" fillId="0" borderId="0" xfId="16" applyFont="1" applyBorder="1" applyAlignment="1" quotePrefix="1">
      <alignment horizontal="left" indent="1"/>
      <protection/>
    </xf>
    <xf numFmtId="0" fontId="9" fillId="0" borderId="2" xfId="17" applyFont="1" applyBorder="1" applyAlignment="1" quotePrefix="1">
      <alignment horizontal="center"/>
      <protection/>
    </xf>
    <xf numFmtId="0" fontId="9" fillId="0" borderId="16" xfId="16" applyFont="1" applyBorder="1" applyAlignment="1" quotePrefix="1">
      <alignment horizontal="left" indent="1"/>
      <protection/>
    </xf>
    <xf numFmtId="0" fontId="9" fillId="0" borderId="2" xfId="17" applyFont="1" applyBorder="1" applyAlignment="1" applyProtection="1" quotePrefix="1">
      <alignment horizontal="center"/>
      <protection locked="0"/>
    </xf>
    <xf numFmtId="0" fontId="16" fillId="0" borderId="2" xfId="17" applyFont="1" applyBorder="1" applyAlignment="1" quotePrefix="1">
      <alignment horizontal="center"/>
      <protection/>
    </xf>
    <xf numFmtId="177" fontId="16" fillId="0" borderId="0" xfId="0" applyNumberFormat="1" applyFont="1" applyAlignment="1" applyProtection="1">
      <alignment horizontal="right"/>
      <protection locked="0"/>
    </xf>
    <xf numFmtId="182" fontId="16" fillId="0" borderId="0" xfId="0" applyNumberFormat="1" applyFont="1" applyAlignment="1" applyProtection="1">
      <alignment horizontal="right"/>
      <protection locked="0"/>
    </xf>
    <xf numFmtId="177" fontId="16" fillId="0" borderId="0" xfId="0" applyNumberFormat="1" applyFont="1" applyBorder="1" applyAlignment="1" applyProtection="1">
      <alignment horizontal="right"/>
      <protection locked="0"/>
    </xf>
    <xf numFmtId="0" fontId="16" fillId="0" borderId="16" xfId="16" applyFont="1" applyBorder="1" applyAlignment="1" quotePrefix="1">
      <alignment horizontal="left" indent="1"/>
      <protection/>
    </xf>
    <xf numFmtId="0" fontId="16" fillId="0" borderId="0" xfId="0" applyFont="1" applyAlignment="1">
      <alignment/>
    </xf>
    <xf numFmtId="182" fontId="9" fillId="0" borderId="0" xfId="0" applyNumberFormat="1" applyFont="1" applyAlignment="1" applyProtection="1">
      <alignment horizontal="right"/>
      <protection locked="0"/>
    </xf>
    <xf numFmtId="182" fontId="17" fillId="0" borderId="0" xfId="0" applyNumberFormat="1" applyFont="1" applyAlignment="1" applyProtection="1">
      <alignment horizontal="right"/>
      <protection locked="0"/>
    </xf>
    <xf numFmtId="182" fontId="16" fillId="0" borderId="0" xfId="0" applyNumberFormat="1" applyFont="1" applyBorder="1" applyAlignment="1" applyProtection="1">
      <alignment horizontal="right"/>
      <protection locked="0"/>
    </xf>
    <xf numFmtId="0" fontId="9" fillId="0" borderId="16" xfId="0" applyFont="1" applyBorder="1" applyAlignment="1">
      <alignment horizontal="left" indent="1"/>
    </xf>
    <xf numFmtId="180" fontId="9" fillId="0" borderId="0" xfId="0" applyNumberFormat="1" applyFont="1" applyAlignment="1" applyProtection="1">
      <alignment horizontal="right"/>
      <protection locked="0"/>
    </xf>
    <xf numFmtId="180" fontId="9" fillId="0" borderId="0" xfId="0" applyNumberFormat="1" applyFont="1" applyBorder="1" applyAlignment="1" applyProtection="1">
      <alignment horizontal="right"/>
      <protection locked="0"/>
    </xf>
    <xf numFmtId="0" fontId="9" fillId="0" borderId="16" xfId="19" applyFont="1" applyBorder="1" applyAlignment="1" applyProtection="1">
      <alignment horizontal="left" vertical="center" indent="1"/>
      <protection locked="0"/>
    </xf>
    <xf numFmtId="182" fontId="9" fillId="0" borderId="0" xfId="0" applyNumberFormat="1" applyFont="1" applyAlignment="1" applyProtection="1">
      <alignment/>
      <protection locked="0"/>
    </xf>
    <xf numFmtId="182" fontId="17" fillId="0" borderId="0" xfId="0" applyNumberFormat="1" applyFont="1" applyAlignment="1" applyProtection="1">
      <alignment/>
      <protection locked="0"/>
    </xf>
    <xf numFmtId="182" fontId="16" fillId="0" borderId="0" xfId="0" applyNumberFormat="1" applyFont="1" applyBorder="1" applyAlignment="1" applyProtection="1">
      <alignment/>
      <protection locked="0"/>
    </xf>
    <xf numFmtId="182" fontId="9" fillId="0" borderId="0" xfId="0" applyNumberFormat="1" applyFont="1" applyBorder="1" applyAlignment="1" applyProtection="1">
      <alignment/>
      <protection locked="0"/>
    </xf>
    <xf numFmtId="0" fontId="9" fillId="0" borderId="16" xfId="19" applyFont="1" applyBorder="1" applyAlignment="1" applyProtection="1">
      <alignment horizontal="left" vertical="center" indent="2"/>
      <protection locked="0"/>
    </xf>
    <xf numFmtId="0" fontId="8" fillId="0" borderId="2" xfId="19" applyFont="1" applyBorder="1" applyAlignment="1">
      <alignment horizontal="left" vertical="center" indent="1"/>
      <protection/>
    </xf>
    <xf numFmtId="180" fontId="9" fillId="0" borderId="0" xfId="0" applyNumberFormat="1" applyFont="1" applyAlignment="1" applyProtection="1">
      <alignment/>
      <protection locked="0"/>
    </xf>
    <xf numFmtId="182" fontId="9" fillId="0" borderId="0" xfId="0" applyNumberFormat="1" applyFont="1" applyBorder="1" applyAlignment="1" applyProtection="1">
      <alignment horizontal="right"/>
      <protection locked="0"/>
    </xf>
    <xf numFmtId="0" fontId="18" fillId="0" borderId="15" xfId="0" applyFont="1" applyBorder="1" applyAlignment="1">
      <alignment/>
    </xf>
    <xf numFmtId="0" fontId="9" fillId="0" borderId="1" xfId="0" applyFont="1" applyBorder="1" applyAlignment="1">
      <alignment/>
    </xf>
    <xf numFmtId="0" fontId="18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18" applyFont="1" applyBorder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8" fillId="0" borderId="0" xfId="0" applyFont="1" applyAlignment="1">
      <alignment/>
    </xf>
    <xf numFmtId="0" fontId="17" fillId="0" borderId="0" xfId="0" applyFont="1" applyFill="1" applyAlignment="1">
      <alignment/>
    </xf>
    <xf numFmtId="0" fontId="9" fillId="0" borderId="0" xfId="15" applyFont="1">
      <alignment/>
      <protection/>
    </xf>
  </cellXfs>
  <cellStyles count="13">
    <cellStyle name="Normal" xfId="0"/>
    <cellStyle name="一般_26e" xfId="15"/>
    <cellStyle name="一般_26G" xfId="16"/>
    <cellStyle name="一般_26J" xfId="17"/>
    <cellStyle name="一般_27G" xfId="18"/>
    <cellStyle name="一般_27H" xfId="19"/>
    <cellStyle name="Comma" xfId="20"/>
    <cellStyle name="Comma [0]" xfId="21"/>
    <cellStyle name="Percent" xfId="22"/>
    <cellStyle name="Currency" xfId="23"/>
    <cellStyle name="Currency [0]" xfId="24"/>
    <cellStyle name="Hyperlink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pane xSplit="1" ySplit="10" topLeftCell="B11" activePane="bottomRight" state="frozen"/>
      <selection pane="topLeft" activeCell="M44" sqref="M44"/>
      <selection pane="topRight" activeCell="M44" sqref="M44"/>
      <selection pane="bottomLeft" activeCell="M44" sqref="M44"/>
      <selection pane="bottomRight" activeCell="M44" sqref="M44"/>
    </sheetView>
  </sheetViews>
  <sheetFormatPr defaultColWidth="9.00390625" defaultRowHeight="16.5"/>
  <cols>
    <col min="1" max="1" width="19.375" style="97" customWidth="1"/>
    <col min="2" max="9" width="7.375" style="97" customWidth="1"/>
    <col min="10" max="10" width="16.125" style="97" customWidth="1"/>
    <col min="11" max="17" width="8.375" style="97" customWidth="1"/>
    <col min="18" max="18" width="19.125" style="97" customWidth="1"/>
    <col min="19" max="16384" width="8.75390625" style="97" customWidth="1"/>
  </cols>
  <sheetData>
    <row r="1" spans="1:18" s="2" customFormat="1" ht="10.5" customHeight="1">
      <c r="A1" s="1" t="s">
        <v>55</v>
      </c>
      <c r="P1" s="3"/>
      <c r="Q1" s="3"/>
      <c r="R1" s="3" t="s">
        <v>56</v>
      </c>
    </row>
    <row r="2" spans="1:18" s="7" customFormat="1" ht="27" customHeight="1">
      <c r="A2" s="4" t="s">
        <v>57</v>
      </c>
      <c r="B2" s="5"/>
      <c r="C2" s="5"/>
      <c r="D2" s="5"/>
      <c r="E2" s="5"/>
      <c r="F2" s="5"/>
      <c r="G2" s="5"/>
      <c r="H2" s="5"/>
      <c r="I2" s="5"/>
      <c r="J2" s="6"/>
      <c r="K2" s="4" t="s">
        <v>58</v>
      </c>
      <c r="L2" s="4"/>
      <c r="M2" s="4"/>
      <c r="N2" s="4"/>
      <c r="O2" s="4"/>
      <c r="P2" s="4"/>
      <c r="Q2" s="4"/>
      <c r="R2" s="4"/>
    </row>
    <row r="3" spans="1:18" s="10" customFormat="1" ht="18" customHeight="1">
      <c r="A3" s="8" t="s">
        <v>59</v>
      </c>
      <c r="B3" s="9"/>
      <c r="C3" s="9"/>
      <c r="D3" s="9"/>
      <c r="E3" s="9"/>
      <c r="F3" s="9"/>
      <c r="G3" s="9"/>
      <c r="H3" s="9"/>
      <c r="I3" s="9"/>
      <c r="K3" s="8" t="s">
        <v>60</v>
      </c>
      <c r="L3" s="8"/>
      <c r="M3" s="8"/>
      <c r="N3" s="8"/>
      <c r="O3" s="8"/>
      <c r="P3" s="8"/>
      <c r="Q3" s="8"/>
      <c r="R3" s="8"/>
    </row>
    <row r="4" spans="1:18" s="13" customFormat="1" ht="10.5" customHeight="1">
      <c r="A4" s="11"/>
      <c r="B4" s="11"/>
      <c r="C4" s="11"/>
      <c r="D4" s="11"/>
      <c r="E4" s="11"/>
      <c r="F4" s="11"/>
      <c r="G4" s="11"/>
      <c r="H4" s="11"/>
      <c r="I4" s="11"/>
      <c r="J4" s="12"/>
      <c r="K4" s="11"/>
      <c r="L4" s="11"/>
      <c r="M4" s="11"/>
      <c r="N4" s="11"/>
      <c r="O4" s="11"/>
      <c r="P4" s="11"/>
      <c r="Q4" s="11"/>
      <c r="R4" s="11"/>
    </row>
    <row r="5" spans="1:18" s="13" customFormat="1" ht="9.75" customHeight="1">
      <c r="A5" s="14"/>
      <c r="B5" s="15" t="s">
        <v>61</v>
      </c>
      <c r="C5" s="16"/>
      <c r="D5" s="16"/>
      <c r="E5" s="16"/>
      <c r="F5" s="17" t="s">
        <v>62</v>
      </c>
      <c r="G5" s="16"/>
      <c r="H5" s="16"/>
      <c r="I5" s="18"/>
      <c r="J5" s="19"/>
      <c r="K5" s="20" t="s">
        <v>0</v>
      </c>
      <c r="L5" s="20"/>
      <c r="M5" s="20"/>
      <c r="N5" s="21"/>
      <c r="O5" s="17" t="s">
        <v>63</v>
      </c>
      <c r="P5" s="16"/>
      <c r="Q5" s="22"/>
      <c r="R5" s="12"/>
    </row>
    <row r="6" spans="1:18" s="34" customFormat="1" ht="9.75" customHeight="1">
      <c r="A6" s="23"/>
      <c r="B6" s="24" t="s">
        <v>64</v>
      </c>
      <c r="C6" s="25"/>
      <c r="D6" s="25"/>
      <c r="E6" s="26"/>
      <c r="F6" s="27" t="s">
        <v>65</v>
      </c>
      <c r="G6" s="28"/>
      <c r="H6" s="28"/>
      <c r="I6" s="29"/>
      <c r="J6" s="30"/>
      <c r="K6" s="25" t="s">
        <v>66</v>
      </c>
      <c r="L6" s="25"/>
      <c r="M6" s="25"/>
      <c r="N6" s="26"/>
      <c r="O6" s="31" t="s">
        <v>67</v>
      </c>
      <c r="P6" s="32"/>
      <c r="Q6" s="33"/>
      <c r="R6" s="30"/>
    </row>
    <row r="7" spans="1:18" s="34" customFormat="1" ht="9.75" customHeight="1">
      <c r="A7" s="35" t="s">
        <v>68</v>
      </c>
      <c r="B7" s="36" t="s">
        <v>1</v>
      </c>
      <c r="C7" s="36" t="s">
        <v>2</v>
      </c>
      <c r="D7" s="36" t="s">
        <v>69</v>
      </c>
      <c r="E7" s="36" t="s">
        <v>70</v>
      </c>
      <c r="F7" s="36" t="s">
        <v>1</v>
      </c>
      <c r="G7" s="36" t="s">
        <v>2</v>
      </c>
      <c r="H7" s="36" t="s">
        <v>69</v>
      </c>
      <c r="I7" s="36" t="s">
        <v>70</v>
      </c>
      <c r="J7" s="37"/>
      <c r="K7" s="36" t="s">
        <v>71</v>
      </c>
      <c r="L7" s="36" t="s">
        <v>72</v>
      </c>
      <c r="M7" s="36" t="s">
        <v>3</v>
      </c>
      <c r="N7" s="36" t="s">
        <v>73</v>
      </c>
      <c r="O7" s="36" t="s">
        <v>71</v>
      </c>
      <c r="P7" s="36" t="s">
        <v>72</v>
      </c>
      <c r="Q7" s="38" t="s">
        <v>73</v>
      </c>
      <c r="R7" s="39" t="s">
        <v>74</v>
      </c>
    </row>
    <row r="8" spans="1:18" s="34" customFormat="1" ht="9.75" customHeight="1">
      <c r="A8" s="40"/>
      <c r="B8" s="41"/>
      <c r="C8" s="41"/>
      <c r="D8" s="36" t="s">
        <v>75</v>
      </c>
      <c r="E8" s="41"/>
      <c r="F8" s="41"/>
      <c r="G8" s="41"/>
      <c r="H8" s="36" t="s">
        <v>75</v>
      </c>
      <c r="I8" s="41"/>
      <c r="J8" s="37"/>
      <c r="K8" s="41"/>
      <c r="L8" s="41"/>
      <c r="M8" s="41"/>
      <c r="N8" s="41"/>
      <c r="O8" s="41"/>
      <c r="P8" s="41"/>
      <c r="Q8" s="42"/>
      <c r="R8" s="43"/>
    </row>
    <row r="9" spans="1:18" s="34" customFormat="1" ht="9.75" customHeight="1">
      <c r="A9" s="23"/>
      <c r="B9" s="41" t="s">
        <v>4</v>
      </c>
      <c r="C9" s="41" t="s">
        <v>5</v>
      </c>
      <c r="D9" s="41" t="s">
        <v>6</v>
      </c>
      <c r="E9" s="41" t="s">
        <v>7</v>
      </c>
      <c r="F9" s="41" t="s">
        <v>4</v>
      </c>
      <c r="G9" s="41" t="s">
        <v>5</v>
      </c>
      <c r="H9" s="41" t="s">
        <v>6</v>
      </c>
      <c r="I9" s="41" t="s">
        <v>7</v>
      </c>
      <c r="J9" s="37"/>
      <c r="K9" s="41" t="s">
        <v>4</v>
      </c>
      <c r="L9" s="41" t="s">
        <v>5</v>
      </c>
      <c r="M9" s="41" t="s">
        <v>6</v>
      </c>
      <c r="N9" s="41" t="s">
        <v>8</v>
      </c>
      <c r="O9" s="41" t="s">
        <v>4</v>
      </c>
      <c r="P9" s="41" t="s">
        <v>5</v>
      </c>
      <c r="Q9" s="44" t="s">
        <v>8</v>
      </c>
      <c r="R9" s="45"/>
    </row>
    <row r="10" spans="1:18" s="34" customFormat="1" ht="9.75" customHeight="1">
      <c r="A10" s="23"/>
      <c r="B10" s="41" t="s">
        <v>9</v>
      </c>
      <c r="C10" s="46" t="s">
        <v>9</v>
      </c>
      <c r="D10" s="41" t="s">
        <v>10</v>
      </c>
      <c r="E10" s="41" t="s">
        <v>11</v>
      </c>
      <c r="F10" s="41" t="s">
        <v>9</v>
      </c>
      <c r="G10" s="41" t="s">
        <v>9</v>
      </c>
      <c r="H10" s="41" t="s">
        <v>10</v>
      </c>
      <c r="I10" s="41" t="s">
        <v>11</v>
      </c>
      <c r="J10" s="37"/>
      <c r="K10" s="47" t="s">
        <v>9</v>
      </c>
      <c r="L10" s="47" t="s">
        <v>9</v>
      </c>
      <c r="M10" s="47" t="s">
        <v>10</v>
      </c>
      <c r="N10" s="47"/>
      <c r="O10" s="47" t="s">
        <v>9</v>
      </c>
      <c r="P10" s="47" t="s">
        <v>9</v>
      </c>
      <c r="Q10" s="48"/>
      <c r="R10" s="49"/>
    </row>
    <row r="11" spans="1:18" s="56" customFormat="1" ht="9" customHeight="1">
      <c r="A11" s="50"/>
      <c r="B11" s="51" t="s">
        <v>12</v>
      </c>
      <c r="C11" s="51" t="s">
        <v>12</v>
      </c>
      <c r="D11" s="51" t="s">
        <v>13</v>
      </c>
      <c r="E11" s="51" t="s">
        <v>14</v>
      </c>
      <c r="F11" s="51" t="s">
        <v>12</v>
      </c>
      <c r="G11" s="51" t="s">
        <v>12</v>
      </c>
      <c r="H11" s="51" t="s">
        <v>13</v>
      </c>
      <c r="I11" s="51" t="s">
        <v>14</v>
      </c>
      <c r="J11" s="52"/>
      <c r="K11" s="53" t="s">
        <v>12</v>
      </c>
      <c r="L11" s="53" t="s">
        <v>12</v>
      </c>
      <c r="M11" s="53" t="s">
        <v>13</v>
      </c>
      <c r="N11" s="53" t="s">
        <v>14</v>
      </c>
      <c r="O11" s="54" t="s">
        <v>12</v>
      </c>
      <c r="P11" s="54" t="s">
        <v>12</v>
      </c>
      <c r="Q11" s="55" t="s">
        <v>14</v>
      </c>
      <c r="R11" s="52"/>
    </row>
    <row r="12" spans="1:18" s="56" customFormat="1" ht="7.5" customHeight="1">
      <c r="A12" s="57"/>
      <c r="B12" s="52" t="s">
        <v>15</v>
      </c>
      <c r="C12" s="52" t="s">
        <v>15</v>
      </c>
      <c r="D12" s="52" t="s">
        <v>16</v>
      </c>
      <c r="E12" s="52" t="s">
        <v>17</v>
      </c>
      <c r="F12" s="52" t="s">
        <v>15</v>
      </c>
      <c r="G12" s="52" t="s">
        <v>15</v>
      </c>
      <c r="H12" s="52" t="s">
        <v>16</v>
      </c>
      <c r="I12" s="52" t="s">
        <v>17</v>
      </c>
      <c r="J12" s="52"/>
      <c r="K12" s="58" t="s">
        <v>15</v>
      </c>
      <c r="L12" s="58" t="s">
        <v>15</v>
      </c>
      <c r="M12" s="58" t="s">
        <v>16</v>
      </c>
      <c r="N12" s="58" t="s">
        <v>17</v>
      </c>
      <c r="O12" s="52" t="s">
        <v>15</v>
      </c>
      <c r="P12" s="52" t="s">
        <v>15</v>
      </c>
      <c r="Q12" s="59" t="s">
        <v>17</v>
      </c>
      <c r="R12" s="52"/>
    </row>
    <row r="13" spans="1:18" s="34" customFormat="1" ht="2.25" customHeight="1">
      <c r="A13" s="23"/>
      <c r="B13" s="60"/>
      <c r="C13" s="60"/>
      <c r="D13" s="60"/>
      <c r="E13" s="60"/>
      <c r="F13" s="60"/>
      <c r="G13" s="60"/>
      <c r="H13" s="60"/>
      <c r="I13" s="60"/>
      <c r="J13" s="61"/>
      <c r="K13" s="60"/>
      <c r="L13" s="60"/>
      <c r="M13" s="60"/>
      <c r="N13" s="60"/>
      <c r="O13" s="61"/>
      <c r="P13" s="61"/>
      <c r="Q13" s="62"/>
      <c r="R13" s="61"/>
    </row>
    <row r="14" spans="1:18" s="34" customFormat="1" ht="9" customHeight="1" hidden="1">
      <c r="A14" s="63" t="e">
        <f>"民  國    "&amp;A15-1&amp;"        年"</f>
        <v>#VALUE!</v>
      </c>
      <c r="B14" s="64">
        <v>25807</v>
      </c>
      <c r="C14" s="64">
        <v>25755</v>
      </c>
      <c r="D14" s="64">
        <v>3944</v>
      </c>
      <c r="E14" s="64">
        <v>101582</v>
      </c>
      <c r="F14" s="65">
        <v>8971</v>
      </c>
      <c r="G14" s="65">
        <v>8971</v>
      </c>
      <c r="H14" s="65">
        <v>1647</v>
      </c>
      <c r="I14" s="65">
        <v>14770</v>
      </c>
      <c r="J14" s="64"/>
      <c r="K14" s="64">
        <v>4213</v>
      </c>
      <c r="L14" s="64">
        <v>4188</v>
      </c>
      <c r="M14" s="64">
        <v>1945</v>
      </c>
      <c r="N14" s="64">
        <v>8140</v>
      </c>
      <c r="O14" s="66">
        <v>3317</v>
      </c>
      <c r="P14" s="66">
        <v>3239</v>
      </c>
      <c r="Q14" s="67">
        <v>5952</v>
      </c>
      <c r="R14" s="68" t="e">
        <f>"        "&amp;A15+1910</f>
        <v>#VALUE!</v>
      </c>
    </row>
    <row r="15" spans="1:18" s="34" customFormat="1" ht="9.75" customHeight="1" hidden="1">
      <c r="A15" s="69" t="s">
        <v>76</v>
      </c>
      <c r="B15" s="64">
        <v>26367</v>
      </c>
      <c r="C15" s="64">
        <v>26367</v>
      </c>
      <c r="D15" s="64">
        <v>4182</v>
      </c>
      <c r="E15" s="64">
        <v>110254</v>
      </c>
      <c r="F15" s="65">
        <v>6365</v>
      </c>
      <c r="G15" s="65">
        <v>6365</v>
      </c>
      <c r="H15" s="65">
        <v>1677</v>
      </c>
      <c r="I15" s="65">
        <v>10673</v>
      </c>
      <c r="J15" s="64"/>
      <c r="K15" s="64">
        <v>4043</v>
      </c>
      <c r="L15" s="64">
        <v>4042</v>
      </c>
      <c r="M15" s="64">
        <v>2061</v>
      </c>
      <c r="N15" s="64">
        <v>8333</v>
      </c>
      <c r="O15" s="66">
        <v>2823</v>
      </c>
      <c r="P15" s="66">
        <v>2814</v>
      </c>
      <c r="Q15" s="67">
        <v>6120</v>
      </c>
      <c r="R15" s="70" t="s">
        <v>77</v>
      </c>
    </row>
    <row r="16" spans="1:18" s="34" customFormat="1" ht="9.75" customHeight="1">
      <c r="A16" s="69" t="s">
        <v>78</v>
      </c>
      <c r="B16" s="64">
        <v>25417</v>
      </c>
      <c r="C16" s="64">
        <v>25414</v>
      </c>
      <c r="D16" s="64">
        <v>4394</v>
      </c>
      <c r="E16" s="64">
        <v>111663</v>
      </c>
      <c r="F16" s="65">
        <v>5158</v>
      </c>
      <c r="G16" s="65">
        <v>5158</v>
      </c>
      <c r="H16" s="65">
        <v>1690</v>
      </c>
      <c r="I16" s="65">
        <v>8719</v>
      </c>
      <c r="J16" s="64"/>
      <c r="K16" s="64">
        <v>5421</v>
      </c>
      <c r="L16" s="64">
        <v>5399</v>
      </c>
      <c r="M16" s="64">
        <v>2355</v>
      </c>
      <c r="N16" s="64">
        <v>12715</v>
      </c>
      <c r="O16" s="66">
        <v>2805</v>
      </c>
      <c r="P16" s="66">
        <v>2805</v>
      </c>
      <c r="Q16" s="67">
        <v>7582</v>
      </c>
      <c r="R16" s="70" t="s">
        <v>18</v>
      </c>
    </row>
    <row r="17" spans="1:18" s="34" customFormat="1" ht="9.75" customHeight="1">
      <c r="A17" s="71">
        <v>83</v>
      </c>
      <c r="B17" s="64">
        <v>24173</v>
      </c>
      <c r="C17" s="64">
        <v>24173</v>
      </c>
      <c r="D17" s="64">
        <v>4356</v>
      </c>
      <c r="E17" s="64">
        <v>105308</v>
      </c>
      <c r="F17" s="65">
        <v>5412</v>
      </c>
      <c r="G17" s="65">
        <v>5412</v>
      </c>
      <c r="H17" s="65">
        <v>1761</v>
      </c>
      <c r="I17" s="65">
        <v>9527</v>
      </c>
      <c r="J17" s="64"/>
      <c r="K17" s="64">
        <v>5691</v>
      </c>
      <c r="L17" s="64">
        <v>5691</v>
      </c>
      <c r="M17" s="64">
        <v>2110</v>
      </c>
      <c r="N17" s="64">
        <v>12005</v>
      </c>
      <c r="O17" s="66">
        <v>2691</v>
      </c>
      <c r="P17" s="66">
        <v>2691</v>
      </c>
      <c r="Q17" s="67">
        <v>7162</v>
      </c>
      <c r="R17" s="70" t="s">
        <v>19</v>
      </c>
    </row>
    <row r="18" spans="1:18" s="34" customFormat="1" ht="9.75" customHeight="1">
      <c r="A18" s="71">
        <v>84</v>
      </c>
      <c r="B18" s="64">
        <v>22965</v>
      </c>
      <c r="C18" s="64">
        <v>22964</v>
      </c>
      <c r="D18" s="64">
        <v>4249</v>
      </c>
      <c r="E18" s="64">
        <v>97577</v>
      </c>
      <c r="F18" s="65">
        <v>5647</v>
      </c>
      <c r="G18" s="65">
        <v>5645</v>
      </c>
      <c r="H18" s="65">
        <v>1719</v>
      </c>
      <c r="I18" s="65">
        <v>9705</v>
      </c>
      <c r="J18" s="64"/>
      <c r="K18" s="64">
        <v>3844</v>
      </c>
      <c r="L18" s="64">
        <v>3844</v>
      </c>
      <c r="M18" s="64">
        <v>2313</v>
      </c>
      <c r="N18" s="64">
        <v>8894</v>
      </c>
      <c r="O18" s="66">
        <v>2359</v>
      </c>
      <c r="P18" s="66">
        <v>2358</v>
      </c>
      <c r="Q18" s="67">
        <v>6656</v>
      </c>
      <c r="R18" s="70" t="s">
        <v>20</v>
      </c>
    </row>
    <row r="19" spans="1:18" s="34" customFormat="1" ht="9.75" customHeight="1">
      <c r="A19" s="71">
        <v>85</v>
      </c>
      <c r="B19" s="64">
        <v>13248</v>
      </c>
      <c r="C19" s="64">
        <v>13228</v>
      </c>
      <c r="D19" s="64">
        <v>5046</v>
      </c>
      <c r="E19" s="64">
        <v>66755</v>
      </c>
      <c r="F19" s="65">
        <v>6489</v>
      </c>
      <c r="G19" s="65">
        <v>6464</v>
      </c>
      <c r="H19" s="65">
        <v>1748</v>
      </c>
      <c r="I19" s="65">
        <v>11300</v>
      </c>
      <c r="J19" s="64"/>
      <c r="K19" s="64">
        <v>5061</v>
      </c>
      <c r="L19" s="64">
        <v>5044</v>
      </c>
      <c r="M19" s="64">
        <v>1921</v>
      </c>
      <c r="N19" s="64">
        <v>9693</v>
      </c>
      <c r="O19" s="66">
        <v>1102</v>
      </c>
      <c r="P19" s="66">
        <v>1100</v>
      </c>
      <c r="Q19" s="67">
        <v>3056</v>
      </c>
      <c r="R19" s="70" t="s">
        <v>21</v>
      </c>
    </row>
    <row r="20" spans="1:18" s="34" customFormat="1" ht="9.75" customHeight="1">
      <c r="A20" s="71">
        <v>86</v>
      </c>
      <c r="B20" s="64">
        <v>12556</v>
      </c>
      <c r="C20" s="64">
        <v>12556</v>
      </c>
      <c r="D20" s="64">
        <v>4553</v>
      </c>
      <c r="E20" s="64">
        <v>57175</v>
      </c>
      <c r="F20" s="65">
        <v>5640</v>
      </c>
      <c r="G20" s="65">
        <v>5640</v>
      </c>
      <c r="H20" s="65">
        <v>1846</v>
      </c>
      <c r="I20" s="65">
        <v>10413</v>
      </c>
      <c r="J20" s="64"/>
      <c r="K20" s="64">
        <v>1984</v>
      </c>
      <c r="L20" s="64">
        <v>1983</v>
      </c>
      <c r="M20" s="64">
        <v>2382</v>
      </c>
      <c r="N20" s="64">
        <v>4722</v>
      </c>
      <c r="O20" s="66">
        <v>1112</v>
      </c>
      <c r="P20" s="66">
        <v>1111</v>
      </c>
      <c r="Q20" s="67">
        <v>3146</v>
      </c>
      <c r="R20" s="70" t="s">
        <v>22</v>
      </c>
    </row>
    <row r="21" spans="1:18" s="34" customFormat="1" ht="9.75" customHeight="1">
      <c r="A21" s="71"/>
      <c r="B21" s="64"/>
      <c r="C21" s="64"/>
      <c r="D21" s="64"/>
      <c r="E21" s="64"/>
      <c r="F21" s="65"/>
      <c r="G21" s="65"/>
      <c r="H21" s="65"/>
      <c r="I21" s="65"/>
      <c r="J21" s="64"/>
      <c r="K21" s="64"/>
      <c r="L21" s="64"/>
      <c r="M21" s="64"/>
      <c r="N21" s="64"/>
      <c r="O21" s="66"/>
      <c r="P21" s="66"/>
      <c r="Q21" s="66"/>
      <c r="R21" s="72"/>
    </row>
    <row r="22" spans="1:18" s="34" customFormat="1" ht="9.75" customHeight="1">
      <c r="A22" s="71">
        <v>87</v>
      </c>
      <c r="B22" s="64">
        <v>10737</v>
      </c>
      <c r="C22" s="64">
        <v>10734</v>
      </c>
      <c r="D22" s="64">
        <v>4078</v>
      </c>
      <c r="E22" s="64">
        <v>43771</v>
      </c>
      <c r="F22" s="65">
        <v>5228</v>
      </c>
      <c r="G22" s="65">
        <v>5226</v>
      </c>
      <c r="H22" s="65">
        <v>1773</v>
      </c>
      <c r="I22" s="65">
        <v>9266</v>
      </c>
      <c r="J22" s="64"/>
      <c r="K22" s="64">
        <v>685</v>
      </c>
      <c r="L22" s="64">
        <v>685</v>
      </c>
      <c r="M22" s="64">
        <v>2136</v>
      </c>
      <c r="N22" s="64">
        <v>1463</v>
      </c>
      <c r="O22" s="66">
        <v>1136</v>
      </c>
      <c r="P22" s="66">
        <v>1118</v>
      </c>
      <c r="Q22" s="66">
        <v>2252</v>
      </c>
      <c r="R22" s="72" t="s">
        <v>23</v>
      </c>
    </row>
    <row r="23" spans="1:18" s="34" customFormat="1" ht="9.75" customHeight="1">
      <c r="A23" s="73">
        <v>88</v>
      </c>
      <c r="B23" s="64">
        <v>6694</v>
      </c>
      <c r="C23" s="64">
        <v>6693</v>
      </c>
      <c r="D23" s="64">
        <v>5018</v>
      </c>
      <c r="E23" s="64">
        <v>33579</v>
      </c>
      <c r="F23" s="65">
        <v>5144</v>
      </c>
      <c r="G23" s="65">
        <v>5144</v>
      </c>
      <c r="H23" s="65">
        <v>1602</v>
      </c>
      <c r="I23" s="65">
        <v>8241</v>
      </c>
      <c r="J23" s="64"/>
      <c r="K23" s="64">
        <v>163</v>
      </c>
      <c r="L23" s="64">
        <v>163</v>
      </c>
      <c r="M23" s="64">
        <v>2169</v>
      </c>
      <c r="N23" s="64">
        <v>352</v>
      </c>
      <c r="O23" s="66">
        <v>959</v>
      </c>
      <c r="P23" s="66">
        <v>948</v>
      </c>
      <c r="Q23" s="66">
        <v>1843</v>
      </c>
      <c r="R23" s="72" t="s">
        <v>24</v>
      </c>
    </row>
    <row r="24" spans="1:18" s="34" customFormat="1" ht="9.75" customHeight="1">
      <c r="A24" s="71">
        <v>89</v>
      </c>
      <c r="B24" s="64">
        <v>5396</v>
      </c>
      <c r="C24" s="64">
        <v>5396</v>
      </c>
      <c r="D24" s="64">
        <v>4903</v>
      </c>
      <c r="E24" s="64">
        <v>26456</v>
      </c>
      <c r="F24" s="64">
        <v>5581</v>
      </c>
      <c r="G24" s="64">
        <v>4278</v>
      </c>
      <c r="H24" s="64">
        <v>1624</v>
      </c>
      <c r="I24" s="64">
        <v>6946</v>
      </c>
      <c r="J24" s="64"/>
      <c r="K24" s="64">
        <v>153</v>
      </c>
      <c r="L24" s="64">
        <v>153</v>
      </c>
      <c r="M24" s="64">
        <v>1912</v>
      </c>
      <c r="N24" s="64">
        <v>295</v>
      </c>
      <c r="O24" s="66">
        <v>1009</v>
      </c>
      <c r="P24" s="66">
        <v>1009</v>
      </c>
      <c r="Q24" s="66">
        <v>2319</v>
      </c>
      <c r="R24" s="72" t="s">
        <v>25</v>
      </c>
    </row>
    <row r="25" spans="1:18" s="34" customFormat="1" ht="11.25" customHeight="1">
      <c r="A25" s="71">
        <v>90</v>
      </c>
      <c r="B25" s="64">
        <v>4488.82</v>
      </c>
      <c r="C25" s="64">
        <v>4488.02</v>
      </c>
      <c r="D25" s="64">
        <v>4824.3140627715575</v>
      </c>
      <c r="E25" s="64">
        <v>21651.618000000002</v>
      </c>
      <c r="F25" s="64">
        <v>4408.69</v>
      </c>
      <c r="G25" s="64">
        <v>3709.23</v>
      </c>
      <c r="H25" s="64">
        <v>1141.6364043211124</v>
      </c>
      <c r="I25" s="64">
        <v>4234.592</v>
      </c>
      <c r="J25" s="64"/>
      <c r="K25" s="64">
        <v>167.82</v>
      </c>
      <c r="L25" s="64">
        <v>167.82</v>
      </c>
      <c r="M25" s="64">
        <v>1954.4392801811464</v>
      </c>
      <c r="N25" s="64">
        <v>327.99399999999997</v>
      </c>
      <c r="O25" s="66">
        <v>1148.88</v>
      </c>
      <c r="P25" s="66">
        <v>1148.88</v>
      </c>
      <c r="Q25" s="66">
        <v>2305.225</v>
      </c>
      <c r="R25" s="72" t="s">
        <v>26</v>
      </c>
    </row>
    <row r="26" spans="1:18" s="79" customFormat="1" ht="11.25" customHeight="1">
      <c r="A26" s="74">
        <v>91</v>
      </c>
      <c r="B26" s="75">
        <v>3859.84</v>
      </c>
      <c r="C26" s="75">
        <v>3859.84</v>
      </c>
      <c r="D26" s="75">
        <v>4642.2558966174765</v>
      </c>
      <c r="E26" s="75">
        <v>17918.365</v>
      </c>
      <c r="F26" s="75">
        <v>4041.68</v>
      </c>
      <c r="G26" s="75">
        <v>4041.18</v>
      </c>
      <c r="H26" s="75">
        <v>1798.934717087583</v>
      </c>
      <c r="I26" s="75">
        <v>7269.8189999999995</v>
      </c>
      <c r="J26" s="76"/>
      <c r="K26" s="75">
        <v>170.66</v>
      </c>
      <c r="L26" s="75">
        <v>168.71</v>
      </c>
      <c r="M26" s="75">
        <v>2183.5931480054537</v>
      </c>
      <c r="N26" s="75">
        <v>368.39400000000006</v>
      </c>
      <c r="O26" s="75">
        <v>1028.32</v>
      </c>
      <c r="P26" s="75">
        <v>1026.02</v>
      </c>
      <c r="Q26" s="77">
        <v>2128.753</v>
      </c>
      <c r="R26" s="78" t="s">
        <v>27</v>
      </c>
    </row>
    <row r="27" spans="1:18" s="34" customFormat="1" ht="11.25">
      <c r="A27" s="23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1"/>
      <c r="N27" s="80"/>
      <c r="O27" s="82"/>
      <c r="P27" s="82"/>
      <c r="Q27" s="82"/>
      <c r="R27" s="83"/>
    </row>
    <row r="28" spans="1:18" s="34" customFormat="1" ht="13.5" customHeight="1">
      <c r="A28" s="38" t="s">
        <v>28</v>
      </c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0"/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5">
        <v>0</v>
      </c>
      <c r="R28" s="86" t="s">
        <v>29</v>
      </c>
    </row>
    <row r="29" spans="1:18" s="34" customFormat="1" ht="13.5" customHeight="1">
      <c r="A29" s="38"/>
      <c r="B29" s="80"/>
      <c r="C29" s="80"/>
      <c r="D29" s="80"/>
      <c r="E29" s="80"/>
      <c r="F29" s="80"/>
      <c r="G29" s="80"/>
      <c r="H29" s="80"/>
      <c r="I29" s="80"/>
      <c r="J29" s="80"/>
      <c r="K29" s="87"/>
      <c r="L29" s="87"/>
      <c r="M29" s="88"/>
      <c r="N29" s="87"/>
      <c r="O29" s="89"/>
      <c r="P29" s="89"/>
      <c r="Q29" s="89"/>
      <c r="R29" s="86"/>
    </row>
    <row r="30" spans="1:18" s="34" customFormat="1" ht="13.5" customHeight="1">
      <c r="A30" s="38" t="s">
        <v>30</v>
      </c>
      <c r="B30" s="84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0"/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5">
        <v>0</v>
      </c>
      <c r="R30" s="86" t="s">
        <v>31</v>
      </c>
    </row>
    <row r="31" spans="1:18" s="34" customFormat="1" ht="13.5" customHeight="1">
      <c r="A31" s="38"/>
      <c r="B31" s="80"/>
      <c r="C31" s="80"/>
      <c r="D31" s="80"/>
      <c r="E31" s="80"/>
      <c r="F31" s="80"/>
      <c r="G31" s="80"/>
      <c r="H31" s="80"/>
      <c r="I31" s="80"/>
      <c r="J31" s="80"/>
      <c r="K31" s="87"/>
      <c r="L31" s="87"/>
      <c r="M31" s="88"/>
      <c r="N31" s="87"/>
      <c r="O31" s="90"/>
      <c r="P31" s="90"/>
      <c r="Q31" s="90"/>
      <c r="R31" s="86"/>
    </row>
    <row r="32" spans="1:18" s="34" customFormat="1" ht="13.5" customHeight="1">
      <c r="A32" s="38" t="s">
        <v>32</v>
      </c>
      <c r="B32" s="80">
        <v>3859.84</v>
      </c>
      <c r="C32" s="80">
        <v>3859.84</v>
      </c>
      <c r="D32" s="80">
        <v>4642.2558966174765</v>
      </c>
      <c r="E32" s="80">
        <v>17918.365</v>
      </c>
      <c r="F32" s="80">
        <v>4041.68</v>
      </c>
      <c r="G32" s="80">
        <v>4041.18</v>
      </c>
      <c r="H32" s="80">
        <v>1798.934717087583</v>
      </c>
      <c r="I32" s="80">
        <v>7269.8189999999995</v>
      </c>
      <c r="J32" s="80"/>
      <c r="K32" s="87">
        <v>170.66</v>
      </c>
      <c r="L32" s="87">
        <v>168.71</v>
      </c>
      <c r="M32" s="88">
        <v>2183.5931480054537</v>
      </c>
      <c r="N32" s="87">
        <v>368.39400000000006</v>
      </c>
      <c r="O32" s="90">
        <v>1028.32</v>
      </c>
      <c r="P32" s="90">
        <v>1026.02</v>
      </c>
      <c r="Q32" s="90">
        <v>2128.753</v>
      </c>
      <c r="R32" s="86" t="s">
        <v>33</v>
      </c>
    </row>
    <row r="33" spans="1:18" s="34" customFormat="1" ht="13.5" customHeight="1">
      <c r="A33" s="38"/>
      <c r="B33" s="80"/>
      <c r="C33" s="80"/>
      <c r="D33" s="80"/>
      <c r="E33" s="80"/>
      <c r="F33" s="80"/>
      <c r="G33" s="80"/>
      <c r="H33" s="80"/>
      <c r="I33" s="80"/>
      <c r="J33" s="80"/>
      <c r="K33" s="87"/>
      <c r="L33" s="87"/>
      <c r="M33" s="88"/>
      <c r="N33" s="87"/>
      <c r="O33" s="90"/>
      <c r="P33" s="90"/>
      <c r="Q33" s="90"/>
      <c r="R33" s="86"/>
    </row>
    <row r="34" spans="1:18" s="34" customFormat="1" ht="13.5" customHeight="1">
      <c r="A34" s="63" t="s">
        <v>79</v>
      </c>
      <c r="B34" s="84">
        <v>0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0"/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5">
        <v>0</v>
      </c>
      <c r="R34" s="91" t="s">
        <v>34</v>
      </c>
    </row>
    <row r="35" spans="1:18" s="34" customFormat="1" ht="13.5" customHeight="1">
      <c r="A35" s="63" t="s">
        <v>80</v>
      </c>
      <c r="B35" s="80">
        <v>0.3</v>
      </c>
      <c r="C35" s="80">
        <v>0.3</v>
      </c>
      <c r="D35" s="80">
        <v>5000</v>
      </c>
      <c r="E35" s="80">
        <v>1.5</v>
      </c>
      <c r="F35" s="84">
        <v>0</v>
      </c>
      <c r="G35" s="84">
        <v>0</v>
      </c>
      <c r="H35" s="84">
        <v>0</v>
      </c>
      <c r="I35" s="84">
        <v>0</v>
      </c>
      <c r="J35" s="80"/>
      <c r="K35" s="87">
        <v>5.43</v>
      </c>
      <c r="L35" s="87">
        <v>5.43</v>
      </c>
      <c r="M35" s="88">
        <v>2057.4585635359117</v>
      </c>
      <c r="N35" s="87">
        <v>11.172</v>
      </c>
      <c r="O35" s="90">
        <v>1.9</v>
      </c>
      <c r="P35" s="90">
        <v>1.9</v>
      </c>
      <c r="Q35" s="90">
        <v>3.33</v>
      </c>
      <c r="R35" s="91" t="s">
        <v>35</v>
      </c>
    </row>
    <row r="36" spans="1:18" s="34" customFormat="1" ht="13.5" customHeight="1">
      <c r="A36" s="63" t="s">
        <v>81</v>
      </c>
      <c r="B36" s="84">
        <v>0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0"/>
      <c r="K36" s="84">
        <v>0</v>
      </c>
      <c r="L36" s="84">
        <v>0</v>
      </c>
      <c r="M36" s="84">
        <v>0</v>
      </c>
      <c r="N36" s="84">
        <v>0</v>
      </c>
      <c r="O36" s="90">
        <v>6.3</v>
      </c>
      <c r="P36" s="90">
        <v>6.3</v>
      </c>
      <c r="Q36" s="90">
        <v>12.9</v>
      </c>
      <c r="R36" s="91" t="s">
        <v>36</v>
      </c>
    </row>
    <row r="37" spans="1:18" s="34" customFormat="1" ht="13.5" customHeight="1">
      <c r="A37" s="63" t="s">
        <v>82</v>
      </c>
      <c r="B37" s="84">
        <v>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0"/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5">
        <v>0</v>
      </c>
      <c r="R37" s="91" t="s">
        <v>37</v>
      </c>
    </row>
    <row r="38" spans="1:18" s="34" customFormat="1" ht="13.5" customHeight="1">
      <c r="A38" s="63" t="s">
        <v>83</v>
      </c>
      <c r="B38" s="84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0"/>
      <c r="K38" s="84">
        <v>0</v>
      </c>
      <c r="L38" s="84">
        <v>0</v>
      </c>
      <c r="M38" s="84">
        <v>0</v>
      </c>
      <c r="N38" s="84">
        <v>0</v>
      </c>
      <c r="O38" s="90">
        <v>0.05</v>
      </c>
      <c r="P38" s="90">
        <v>0.05</v>
      </c>
      <c r="Q38" s="90">
        <v>0.178</v>
      </c>
      <c r="R38" s="91" t="s">
        <v>38</v>
      </c>
    </row>
    <row r="39" spans="1:18" s="34" customFormat="1" ht="13.5" customHeight="1">
      <c r="A39" s="92"/>
      <c r="B39" s="80"/>
      <c r="C39" s="80"/>
      <c r="D39" s="80"/>
      <c r="E39" s="80"/>
      <c r="F39" s="80"/>
      <c r="G39" s="80"/>
      <c r="H39" s="80"/>
      <c r="I39" s="80"/>
      <c r="J39" s="80"/>
      <c r="K39" s="87"/>
      <c r="L39" s="87"/>
      <c r="M39" s="88"/>
      <c r="N39" s="87"/>
      <c r="O39" s="90"/>
      <c r="P39" s="90"/>
      <c r="Q39" s="90"/>
      <c r="R39" s="91"/>
    </row>
    <row r="40" spans="1:18" s="34" customFormat="1" ht="13.5" customHeight="1">
      <c r="A40" s="63" t="s">
        <v>84</v>
      </c>
      <c r="B40" s="80">
        <v>0.3</v>
      </c>
      <c r="C40" s="80">
        <v>0.3</v>
      </c>
      <c r="D40" s="80">
        <v>6550</v>
      </c>
      <c r="E40" s="80">
        <v>1.965</v>
      </c>
      <c r="F40" s="84">
        <v>0</v>
      </c>
      <c r="G40" s="84">
        <v>0</v>
      </c>
      <c r="H40" s="84">
        <v>0</v>
      </c>
      <c r="I40" s="84">
        <v>0</v>
      </c>
      <c r="J40" s="80"/>
      <c r="K40" s="84">
        <v>0</v>
      </c>
      <c r="L40" s="84">
        <v>0</v>
      </c>
      <c r="M40" s="84">
        <v>0</v>
      </c>
      <c r="N40" s="84">
        <v>0</v>
      </c>
      <c r="O40" s="90">
        <v>103.47</v>
      </c>
      <c r="P40" s="90">
        <v>103.47</v>
      </c>
      <c r="Q40" s="90">
        <v>323.47</v>
      </c>
      <c r="R40" s="91" t="s">
        <v>39</v>
      </c>
    </row>
    <row r="41" spans="1:18" s="34" customFormat="1" ht="13.5" customHeight="1">
      <c r="A41" s="63" t="s">
        <v>85</v>
      </c>
      <c r="B41" s="84">
        <v>0.45</v>
      </c>
      <c r="C41" s="84">
        <v>0.45</v>
      </c>
      <c r="D41" s="84">
        <v>1800</v>
      </c>
      <c r="E41" s="84">
        <v>0.81</v>
      </c>
      <c r="F41" s="84">
        <v>0</v>
      </c>
      <c r="G41" s="84">
        <v>0</v>
      </c>
      <c r="H41" s="84">
        <v>0</v>
      </c>
      <c r="I41" s="84">
        <v>0</v>
      </c>
      <c r="J41" s="80"/>
      <c r="K41" s="87">
        <v>2.75</v>
      </c>
      <c r="L41" s="87">
        <v>2.75</v>
      </c>
      <c r="M41" s="88">
        <v>1500</v>
      </c>
      <c r="N41" s="87">
        <v>4.125</v>
      </c>
      <c r="O41" s="90">
        <v>75.44</v>
      </c>
      <c r="P41" s="90">
        <v>75.44</v>
      </c>
      <c r="Q41" s="90">
        <v>161.89299999999997</v>
      </c>
      <c r="R41" s="91" t="s">
        <v>40</v>
      </c>
    </row>
    <row r="42" spans="1:18" s="34" customFormat="1" ht="13.5" customHeight="1">
      <c r="A42" s="63" t="s">
        <v>86</v>
      </c>
      <c r="B42" s="84">
        <v>0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0"/>
      <c r="K42" s="84">
        <v>0</v>
      </c>
      <c r="L42" s="84">
        <v>0</v>
      </c>
      <c r="M42" s="84">
        <v>0</v>
      </c>
      <c r="N42" s="84">
        <v>0</v>
      </c>
      <c r="O42" s="90">
        <v>67.42</v>
      </c>
      <c r="P42" s="90">
        <v>67.42</v>
      </c>
      <c r="Q42" s="90">
        <v>161.565</v>
      </c>
      <c r="R42" s="91" t="s">
        <v>41</v>
      </c>
    </row>
    <row r="43" spans="1:18" s="34" customFormat="1" ht="13.5" customHeight="1">
      <c r="A43" s="63" t="s">
        <v>87</v>
      </c>
      <c r="B43" s="80">
        <v>76.8</v>
      </c>
      <c r="C43" s="80">
        <v>76.8</v>
      </c>
      <c r="D43" s="80">
        <v>4028.7109374999995</v>
      </c>
      <c r="E43" s="80">
        <v>309.405</v>
      </c>
      <c r="F43" s="80">
        <v>42.4</v>
      </c>
      <c r="G43" s="80">
        <v>42.4</v>
      </c>
      <c r="H43" s="80">
        <v>2714.1509433962265</v>
      </c>
      <c r="I43" s="80">
        <v>115.08</v>
      </c>
      <c r="J43" s="80"/>
      <c r="K43" s="87">
        <v>51.78</v>
      </c>
      <c r="L43" s="87">
        <v>51.78</v>
      </c>
      <c r="M43" s="88">
        <v>3060.1776747779063</v>
      </c>
      <c r="N43" s="87">
        <v>158.456</v>
      </c>
      <c r="O43" s="90">
        <v>26.94</v>
      </c>
      <c r="P43" s="90">
        <v>26.94</v>
      </c>
      <c r="Q43" s="90">
        <v>99.62899999999999</v>
      </c>
      <c r="R43" s="91" t="s">
        <v>42</v>
      </c>
    </row>
    <row r="44" spans="1:18" s="34" customFormat="1" ht="13.5" customHeight="1">
      <c r="A44" s="63" t="s">
        <v>88</v>
      </c>
      <c r="B44" s="80">
        <v>2467.3</v>
      </c>
      <c r="C44" s="80">
        <v>2467.3</v>
      </c>
      <c r="D44" s="80">
        <v>4896.933895351193</v>
      </c>
      <c r="E44" s="80">
        <v>12082.205</v>
      </c>
      <c r="F44" s="80">
        <v>123.3</v>
      </c>
      <c r="G44" s="80">
        <v>123.3</v>
      </c>
      <c r="H44" s="80">
        <v>2177.2100567721004</v>
      </c>
      <c r="I44" s="80">
        <v>268.45</v>
      </c>
      <c r="J44" s="80"/>
      <c r="K44" s="84">
        <v>0</v>
      </c>
      <c r="L44" s="84">
        <v>0</v>
      </c>
      <c r="M44" s="84">
        <v>0</v>
      </c>
      <c r="N44" s="84">
        <v>0</v>
      </c>
      <c r="O44" s="90">
        <v>27.6</v>
      </c>
      <c r="P44" s="90">
        <v>27.6</v>
      </c>
      <c r="Q44" s="90">
        <v>45.743</v>
      </c>
      <c r="R44" s="91" t="s">
        <v>43</v>
      </c>
    </row>
    <row r="45" spans="1:18" s="34" customFormat="1" ht="13.5" customHeight="1">
      <c r="A45" s="63"/>
      <c r="B45" s="80"/>
      <c r="C45" s="80"/>
      <c r="D45" s="80"/>
      <c r="E45" s="80"/>
      <c r="F45" s="80"/>
      <c r="G45" s="80"/>
      <c r="H45" s="80"/>
      <c r="I45" s="80"/>
      <c r="J45" s="80"/>
      <c r="K45" s="87"/>
      <c r="L45" s="87"/>
      <c r="M45" s="88"/>
      <c r="N45" s="87"/>
      <c r="O45" s="90"/>
      <c r="P45" s="90"/>
      <c r="Q45" s="90"/>
      <c r="R45" s="91"/>
    </row>
    <row r="46" spans="1:18" s="34" customFormat="1" ht="13.5" customHeight="1">
      <c r="A46" s="63" t="s">
        <v>89</v>
      </c>
      <c r="B46" s="80">
        <v>1312.39</v>
      </c>
      <c r="C46" s="80">
        <v>1312.39</v>
      </c>
      <c r="D46" s="80">
        <v>4203.933282027446</v>
      </c>
      <c r="E46" s="80">
        <v>5517.2</v>
      </c>
      <c r="F46" s="80">
        <v>315.23</v>
      </c>
      <c r="G46" s="80">
        <v>315.23</v>
      </c>
      <c r="H46" s="80">
        <v>2054.7314659137774</v>
      </c>
      <c r="I46" s="80">
        <v>647.713</v>
      </c>
      <c r="J46" s="80"/>
      <c r="K46" s="87">
        <v>38.07</v>
      </c>
      <c r="L46" s="87">
        <v>38.07</v>
      </c>
      <c r="M46" s="88">
        <v>2176.070396637773</v>
      </c>
      <c r="N46" s="87">
        <v>82.843</v>
      </c>
      <c r="O46" s="90">
        <v>104.51</v>
      </c>
      <c r="P46" s="90">
        <v>104.51</v>
      </c>
      <c r="Q46" s="90">
        <v>103.613</v>
      </c>
      <c r="R46" s="91" t="s">
        <v>44</v>
      </c>
    </row>
    <row r="47" spans="1:18" s="34" customFormat="1" ht="13.5" customHeight="1">
      <c r="A47" s="63" t="s">
        <v>90</v>
      </c>
      <c r="B47" s="84">
        <v>0</v>
      </c>
      <c r="C47" s="84">
        <v>0</v>
      </c>
      <c r="D47" s="84">
        <v>0</v>
      </c>
      <c r="E47" s="84">
        <v>0</v>
      </c>
      <c r="F47" s="80">
        <v>387.5</v>
      </c>
      <c r="G47" s="80">
        <v>387.5</v>
      </c>
      <c r="H47" s="80">
        <v>1078.4722580645162</v>
      </c>
      <c r="I47" s="80">
        <v>417.908</v>
      </c>
      <c r="J47" s="80"/>
      <c r="K47" s="87">
        <v>22.52</v>
      </c>
      <c r="L47" s="87">
        <v>20.57</v>
      </c>
      <c r="M47" s="88">
        <v>2103.93777345649</v>
      </c>
      <c r="N47" s="87">
        <v>43.278</v>
      </c>
      <c r="O47" s="90">
        <v>38.2</v>
      </c>
      <c r="P47" s="90">
        <v>38.2</v>
      </c>
      <c r="Q47" s="90">
        <v>88.35</v>
      </c>
      <c r="R47" s="91" t="s">
        <v>45</v>
      </c>
    </row>
    <row r="48" spans="1:18" s="34" customFormat="1" ht="13.5" customHeight="1">
      <c r="A48" s="63" t="s">
        <v>91</v>
      </c>
      <c r="B48" s="80">
        <v>0.2</v>
      </c>
      <c r="C48" s="80">
        <v>0.2</v>
      </c>
      <c r="D48" s="80">
        <v>3600</v>
      </c>
      <c r="E48" s="80">
        <v>0.72</v>
      </c>
      <c r="F48" s="80">
        <v>3172.25</v>
      </c>
      <c r="G48" s="80">
        <v>3171.75</v>
      </c>
      <c r="H48" s="80">
        <v>1834.7656656419958</v>
      </c>
      <c r="I48" s="80">
        <v>5819.418</v>
      </c>
      <c r="J48" s="80"/>
      <c r="K48" s="87">
        <v>6.41</v>
      </c>
      <c r="L48" s="87">
        <v>6.41</v>
      </c>
      <c r="M48" s="88">
        <v>1582.839313572543</v>
      </c>
      <c r="N48" s="87">
        <v>10.146</v>
      </c>
      <c r="O48" s="90">
        <v>278.32</v>
      </c>
      <c r="P48" s="90">
        <v>278.32</v>
      </c>
      <c r="Q48" s="90">
        <v>626.558</v>
      </c>
      <c r="R48" s="91" t="s">
        <v>46</v>
      </c>
    </row>
    <row r="49" spans="1:18" s="34" customFormat="1" ht="13.5" customHeight="1">
      <c r="A49" s="63" t="s">
        <v>92</v>
      </c>
      <c r="B49" s="80">
        <v>0.6</v>
      </c>
      <c r="C49" s="80">
        <v>0.6</v>
      </c>
      <c r="D49" s="80">
        <v>1750</v>
      </c>
      <c r="E49" s="80">
        <v>1.05</v>
      </c>
      <c r="F49" s="84">
        <v>0</v>
      </c>
      <c r="G49" s="84">
        <v>0</v>
      </c>
      <c r="H49" s="84">
        <v>0</v>
      </c>
      <c r="I49" s="84">
        <v>0</v>
      </c>
      <c r="J49" s="80"/>
      <c r="K49" s="84">
        <v>0</v>
      </c>
      <c r="L49" s="84">
        <v>0</v>
      </c>
      <c r="M49" s="84">
        <v>0</v>
      </c>
      <c r="N49" s="84">
        <v>0</v>
      </c>
      <c r="O49" s="90">
        <v>229.23</v>
      </c>
      <c r="P49" s="90">
        <v>226.93</v>
      </c>
      <c r="Q49" s="90">
        <v>410.27700000000004</v>
      </c>
      <c r="R49" s="91" t="s">
        <v>47</v>
      </c>
    </row>
    <row r="50" spans="1:18" s="34" customFormat="1" ht="13.5" customHeight="1">
      <c r="A50" s="63" t="s">
        <v>93</v>
      </c>
      <c r="B50" s="84">
        <v>0.1</v>
      </c>
      <c r="C50" s="84">
        <v>0.1</v>
      </c>
      <c r="D50" s="84">
        <v>600</v>
      </c>
      <c r="E50" s="84">
        <v>0.06</v>
      </c>
      <c r="F50" s="80">
        <v>1</v>
      </c>
      <c r="G50" s="80">
        <v>1</v>
      </c>
      <c r="H50" s="80">
        <v>1250</v>
      </c>
      <c r="I50" s="80">
        <v>1.25</v>
      </c>
      <c r="J50" s="80"/>
      <c r="K50" s="87">
        <v>43.7</v>
      </c>
      <c r="L50" s="87">
        <v>43.7</v>
      </c>
      <c r="M50" s="88">
        <v>1335.7894736842104</v>
      </c>
      <c r="N50" s="87">
        <v>58.374</v>
      </c>
      <c r="O50" s="90">
        <v>38.54</v>
      </c>
      <c r="P50" s="90">
        <v>38.54</v>
      </c>
      <c r="Q50" s="90">
        <v>43.867</v>
      </c>
      <c r="R50" s="91" t="s">
        <v>48</v>
      </c>
    </row>
    <row r="51" spans="1:18" s="34" customFormat="1" ht="13.5" customHeight="1">
      <c r="A51" s="63" t="s">
        <v>94</v>
      </c>
      <c r="B51" s="80">
        <v>1</v>
      </c>
      <c r="C51" s="80">
        <v>1</v>
      </c>
      <c r="D51" s="80">
        <v>1450</v>
      </c>
      <c r="E51" s="80">
        <v>1.45</v>
      </c>
      <c r="F51" s="84">
        <v>0</v>
      </c>
      <c r="G51" s="84">
        <v>0</v>
      </c>
      <c r="H51" s="84">
        <v>0</v>
      </c>
      <c r="I51" s="84">
        <v>0</v>
      </c>
      <c r="J51" s="80"/>
      <c r="K51" s="93">
        <v>0</v>
      </c>
      <c r="L51" s="93">
        <v>0</v>
      </c>
      <c r="M51" s="93">
        <v>0</v>
      </c>
      <c r="N51" s="93">
        <v>0</v>
      </c>
      <c r="O51" s="84">
        <v>0</v>
      </c>
      <c r="P51" s="84">
        <v>0</v>
      </c>
      <c r="Q51" s="85">
        <v>0</v>
      </c>
      <c r="R51" s="91" t="s">
        <v>49</v>
      </c>
    </row>
    <row r="52" spans="1:18" s="34" customFormat="1" ht="13.5" customHeight="1">
      <c r="A52" s="63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1"/>
      <c r="N52" s="80"/>
      <c r="O52" s="94"/>
      <c r="P52" s="94"/>
      <c r="Q52" s="94"/>
      <c r="R52" s="91"/>
    </row>
    <row r="53" spans="1:18" s="34" customFormat="1" ht="13.5" customHeight="1">
      <c r="A53" s="63" t="s">
        <v>95</v>
      </c>
      <c r="B53" s="84">
        <v>0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0"/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5">
        <v>0</v>
      </c>
      <c r="R53" s="91" t="s">
        <v>50</v>
      </c>
    </row>
    <row r="54" spans="1:18" s="34" customFormat="1" ht="13.5" customHeight="1">
      <c r="A54" s="63" t="s">
        <v>96</v>
      </c>
      <c r="B54" s="84">
        <v>0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0"/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5">
        <v>0</v>
      </c>
      <c r="R54" s="91" t="s">
        <v>51</v>
      </c>
    </row>
    <row r="55" spans="1:18" s="34" customFormat="1" ht="13.5" customHeight="1">
      <c r="A55" s="63" t="s">
        <v>97</v>
      </c>
      <c r="B55" s="84">
        <v>0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0"/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5">
        <v>0</v>
      </c>
      <c r="R55" s="91" t="s">
        <v>52</v>
      </c>
    </row>
    <row r="56" spans="1:18" s="34" customFormat="1" ht="13.5" customHeight="1">
      <c r="A56" s="63" t="s">
        <v>98</v>
      </c>
      <c r="B56" s="84">
        <v>0</v>
      </c>
      <c r="C56" s="84">
        <v>0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0"/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5">
        <v>0</v>
      </c>
      <c r="R56" s="91" t="s">
        <v>53</v>
      </c>
    </row>
    <row r="57" spans="1:18" s="34" customFormat="1" ht="13.5" customHeight="1">
      <c r="A57" s="63" t="s">
        <v>99</v>
      </c>
      <c r="B57" s="84">
        <v>0.4</v>
      </c>
      <c r="C57" s="84">
        <v>0.4</v>
      </c>
      <c r="D57" s="84">
        <v>5000</v>
      </c>
      <c r="E57" s="84">
        <v>2</v>
      </c>
      <c r="F57" s="84">
        <v>0</v>
      </c>
      <c r="G57" s="84">
        <v>0</v>
      </c>
      <c r="H57" s="84">
        <v>0</v>
      </c>
      <c r="I57" s="84">
        <v>0</v>
      </c>
      <c r="J57" s="94"/>
      <c r="K57" s="84">
        <v>0</v>
      </c>
      <c r="L57" s="84">
        <v>0</v>
      </c>
      <c r="M57" s="84">
        <v>0</v>
      </c>
      <c r="N57" s="84">
        <v>0</v>
      </c>
      <c r="O57" s="84">
        <v>30.4</v>
      </c>
      <c r="P57" s="84">
        <v>30.4</v>
      </c>
      <c r="Q57" s="85">
        <v>47.38</v>
      </c>
      <c r="R57" s="91" t="s">
        <v>54</v>
      </c>
    </row>
    <row r="58" spans="1:18" s="34" customFormat="1" ht="2.25" customHeight="1">
      <c r="A58" s="95"/>
      <c r="B58" s="96"/>
      <c r="C58" s="96"/>
      <c r="D58" s="96"/>
      <c r="E58" s="96">
        <v>0</v>
      </c>
      <c r="F58" s="96"/>
      <c r="G58" s="96"/>
      <c r="H58" s="96"/>
      <c r="I58" s="96"/>
      <c r="J58" s="97"/>
      <c r="K58" s="96"/>
      <c r="L58" s="96"/>
      <c r="M58" s="96"/>
      <c r="N58" s="96"/>
      <c r="O58" s="96"/>
      <c r="P58" s="96"/>
      <c r="Q58" s="96"/>
      <c r="R58" s="98"/>
    </row>
    <row r="59" spans="1:11" s="34" customFormat="1" ht="12" customHeight="1">
      <c r="A59" s="34" t="s">
        <v>100</v>
      </c>
      <c r="K59" s="34" t="s">
        <v>101</v>
      </c>
    </row>
    <row r="60" spans="1:16" s="102" customFormat="1" ht="12" customHeight="1">
      <c r="A60" s="99" t="s">
        <v>102</v>
      </c>
      <c r="B60" s="100"/>
      <c r="C60" s="100"/>
      <c r="D60" s="100"/>
      <c r="E60" s="100"/>
      <c r="F60" s="100"/>
      <c r="G60" s="100"/>
      <c r="H60" s="100"/>
      <c r="I60" s="101"/>
      <c r="K60" s="99" t="s">
        <v>103</v>
      </c>
      <c r="L60" s="103"/>
      <c r="M60" s="103"/>
      <c r="N60" s="103"/>
      <c r="O60" s="103"/>
      <c r="P60" s="103"/>
    </row>
    <row r="61" spans="1:11" s="34" customFormat="1" ht="12" customHeight="1">
      <c r="A61" s="104" t="s">
        <v>104</v>
      </c>
      <c r="J61" s="97"/>
      <c r="K61" s="104" t="s">
        <v>105</v>
      </c>
    </row>
    <row r="62" spans="10:12" s="34" customFormat="1" ht="9" customHeight="1">
      <c r="J62" s="97"/>
      <c r="L62" s="97"/>
    </row>
    <row r="63" s="34" customFormat="1" ht="9" customHeight="1"/>
  </sheetData>
  <mergeCells count="14">
    <mergeCell ref="A2:I2"/>
    <mergeCell ref="A3:I3"/>
    <mergeCell ref="K3:R3"/>
    <mergeCell ref="K2:R2"/>
    <mergeCell ref="R7:R8"/>
    <mergeCell ref="A7:A8"/>
    <mergeCell ref="K5:N5"/>
    <mergeCell ref="O5:Q5"/>
    <mergeCell ref="K6:N6"/>
    <mergeCell ref="O6:Q6"/>
    <mergeCell ref="B5:E5"/>
    <mergeCell ref="F5:I5"/>
    <mergeCell ref="B6:E6"/>
    <mergeCell ref="F6:I6"/>
  </mergeCells>
  <printOptions/>
  <pageMargins left="0.31496062992125984" right="1.7716535433070868" top="0.5511811023622047" bottom="1.5748031496062993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2003-06-25T08:01:59Z</dcterms:created>
  <dcterms:modified xsi:type="dcterms:W3CDTF">2003-06-25T08:01:59Z</dcterms:modified>
  <cp:category/>
  <cp:version/>
  <cp:contentType/>
  <cp:contentStatus/>
</cp:coreProperties>
</file>