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66" sheetId="1" r:id="rId1"/>
  </sheets>
  <definedNames>
    <definedName name="_xlnm.Print_Area" localSheetId="0">'66'!$A$1:$S$60</definedName>
  </definedNames>
  <calcPr fullCalcOnLoad="1"/>
</workbook>
</file>

<file path=xl/sharedStrings.xml><?xml version="1.0" encoding="utf-8"?>
<sst xmlns="http://schemas.openxmlformats.org/spreadsheetml/2006/main" count="138" uniqueCount="89">
  <si>
    <t>Cabbage</t>
  </si>
  <si>
    <t>Planted Area</t>
  </si>
  <si>
    <t>Harvested Area</t>
  </si>
  <si>
    <t>Yield per ha</t>
  </si>
  <si>
    <t>Production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</si>
  <si>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</si>
  <si>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</si>
  <si>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</si>
  <si>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</si>
  <si>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</si>
  <si>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</si>
  <si>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</si>
  <si>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</si>
  <si>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</si>
  <si>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</si>
  <si>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</si>
  <si>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</si>
  <si>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</si>
  <si>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</si>
  <si>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</si>
  <si>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</si>
  <si>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</si>
  <si>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</si>
  <si>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</si>
  <si>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</si>
  <si>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</si>
  <si>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</si>
  <si>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</si>
  <si>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</si>
  <si>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</si>
  <si>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</si>
  <si>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</si>
  <si>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</si>
  <si>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</si>
  <si>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</si>
  <si>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</si>
  <si>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</si>
  <si>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</si>
  <si>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</si>
  <si>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</si>
  <si>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</si>
  <si>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</si>
  <si>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</si>
  <si>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</si>
  <si>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66     91</t>
    </r>
    <r>
      <rPr>
        <sz val="8"/>
        <rFont val="標楷體"/>
        <family val="4"/>
      </rPr>
      <t>年農業統計年報</t>
    </r>
  </si>
  <si>
    <t xml:space="preserve">AG. STATISTICS YEARBOOK 2002        67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</si>
  <si>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</si>
  <si>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 Vegetables</t>
  </si>
  <si>
    <r>
      <t xml:space="preserve">(8) </t>
    </r>
    <r>
      <rPr>
        <sz val="10"/>
        <rFont val="標楷體"/>
        <family val="4"/>
      </rPr>
      <t>甘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藍</t>
    </r>
  </si>
  <si>
    <t xml:space="preserve">  (8) Cabbage</t>
  </si>
  <si>
    <r>
      <t>甘</t>
    </r>
    <r>
      <rPr>
        <sz val="8"/>
        <rFont val="Times New Roman"/>
        <family val="1"/>
      </rPr>
      <t xml:space="preserve">                                               </t>
    </r>
    <r>
      <rPr>
        <sz val="8"/>
        <rFont val="標楷體"/>
        <family val="4"/>
      </rPr>
      <t>藍</t>
    </r>
  </si>
  <si>
    <r>
      <t>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</si>
  <si>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</si>
  <si>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</si>
  <si>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</si>
  <si>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</si>
  <si>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</si>
  <si>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</si>
  <si>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</si>
  <si>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</si>
  <si>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</si>
  <si>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</si>
  <si>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</si>
  <si>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</si>
  <si>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</si>
  <si>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</si>
  <si>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</si>
  <si>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</si>
  <si>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</si>
  <si>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</si>
  <si>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</si>
  <si>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</si>
  <si>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</si>
  <si>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</si>
  <si>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</si>
  <si>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</si>
  <si>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</si>
  <si>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</si>
  <si>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</si>
  <si>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</si>
  <si>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</si>
  <si>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</si>
  <si>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</si>
  <si>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</si>
  <si>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</si>
  <si>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</si>
  <si>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台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</si>
  <si>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</si>
  <si>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Source :  Central Region Office , COA, Executive Yuan.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</si>
</sst>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6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9" fillId="0" borderId="0" xfId="17" applyFont="1" applyAlignment="1">
      <alignment horizontal="center" vertical="top"/>
      <protection/>
    </xf>
    <xf numFmtId="0" fontId="9" fillId="0" borderId="0" xfId="16" applyFont="1" applyBorder="1" applyAlignment="1">
      <alignment/>
      <protection/>
    </xf>
    <xf numFmtId="0" fontId="9" fillId="0" borderId="0" xfId="16" applyFont="1" applyAlignment="1">
      <alignment/>
      <protection/>
    </xf>
    <xf numFmtId="0" fontId="11" fillId="0" borderId="0" xfId="16" applyFont="1" applyAlignment="1">
      <alignment horizontal="center"/>
      <protection/>
    </xf>
    <xf numFmtId="0" fontId="11" fillId="0" borderId="0" xfId="16" applyFont="1" applyBorder="1" applyAlignment="1">
      <alignment/>
      <protection/>
    </xf>
    <xf numFmtId="0" fontId="11" fillId="0" borderId="0" xfId="16" applyFont="1" applyAlignment="1">
      <alignment/>
      <protection/>
    </xf>
    <xf numFmtId="0" fontId="5" fillId="0" borderId="1" xfId="16" applyFont="1" applyBorder="1">
      <alignment/>
      <protection/>
    </xf>
    <xf numFmtId="0" fontId="5" fillId="0" borderId="0" xfId="16" applyFont="1" applyBorder="1">
      <alignment/>
      <protection/>
    </xf>
    <xf numFmtId="0" fontId="5" fillId="0" borderId="0" xfId="16" applyFont="1">
      <alignment/>
      <protection/>
    </xf>
    <xf numFmtId="0" fontId="7" fillId="0" borderId="2" xfId="16" applyFont="1" applyBorder="1">
      <alignment/>
      <protection/>
    </xf>
    <xf numFmtId="0" fontId="6" fillId="0" borderId="3" xfId="16" applyFont="1" applyBorder="1" applyAlignment="1">
      <alignment horizontal="centerContinuous" vertical="center"/>
      <protection/>
    </xf>
    <xf numFmtId="0" fontId="7" fillId="0" borderId="3" xfId="16" applyFont="1" applyBorder="1" applyAlignment="1">
      <alignment horizontal="centerContinuous" vertical="center"/>
      <protection/>
    </xf>
    <xf numFmtId="0" fontId="7" fillId="0" borderId="0" xfId="16" applyFont="1" applyBorder="1" applyAlignment="1">
      <alignment vertical="center"/>
      <protection/>
    </xf>
    <xf numFmtId="0" fontId="7" fillId="0" borderId="4" xfId="16" applyFont="1" applyBorder="1" applyAlignment="1">
      <alignment horizontal="centerContinuous" vertical="center"/>
      <protection/>
    </xf>
    <xf numFmtId="0" fontId="12" fillId="0" borderId="3" xfId="16" applyFont="1" applyBorder="1" applyAlignment="1">
      <alignment horizontal="centerContinuous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6" fillId="0" borderId="0" xfId="16" applyFont="1" applyBorder="1" applyAlignment="1">
      <alignment horizontal="centerContinuous"/>
      <protection/>
    </xf>
    <xf numFmtId="0" fontId="7" fillId="0" borderId="0" xfId="16" applyFont="1" applyAlignment="1">
      <alignment horizontal="centerContinuous"/>
      <protection/>
    </xf>
    <xf numFmtId="0" fontId="7" fillId="0" borderId="0" xfId="16" applyFont="1" applyBorder="1" applyAlignment="1">
      <alignment horizontal="centerContinuous"/>
      <protection/>
    </xf>
    <xf numFmtId="0" fontId="7" fillId="0" borderId="5" xfId="16" applyFont="1" applyBorder="1" applyAlignment="1">
      <alignment horizontal="centerContinuous"/>
      <protection/>
    </xf>
    <xf numFmtId="0" fontId="7" fillId="0" borderId="2" xfId="16" applyFont="1" applyBorder="1" applyAlignment="1">
      <alignment horizontal="centerContinuous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3" xfId="16" applyFont="1" applyBorder="1" applyAlignment="1">
      <alignment horizontal="centerContinuous"/>
      <protection/>
    </xf>
    <xf numFmtId="0" fontId="7" fillId="0" borderId="6" xfId="16" applyFont="1" applyBorder="1" applyAlignment="1">
      <alignment horizontal="centerContinuous"/>
      <protection/>
    </xf>
    <xf numFmtId="0" fontId="7" fillId="0" borderId="0" xfId="16" applyFont="1" applyBorder="1" applyAlignment="1">
      <alignment/>
      <protection/>
    </xf>
    <xf numFmtId="0" fontId="7" fillId="0" borderId="7" xfId="16" applyFont="1" applyBorder="1" applyAlignment="1">
      <alignment horizontal="center"/>
      <protection/>
    </xf>
    <xf numFmtId="0" fontId="7" fillId="0" borderId="3" xfId="16" applyFont="1" applyBorder="1" applyAlignment="1">
      <alignment horizontal="center"/>
      <protection/>
    </xf>
    <xf numFmtId="0" fontId="7" fillId="0" borderId="4" xfId="16" applyFont="1" applyBorder="1" applyAlignment="1">
      <alignment horizontal="center"/>
      <protection/>
    </xf>
    <xf numFmtId="0" fontId="7" fillId="0" borderId="8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5" applyFont="1" applyBorder="1" applyAlignment="1">
      <alignment horizontal="center"/>
      <protection/>
    </xf>
    <xf numFmtId="0" fontId="6" fillId="0" borderId="5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6" fillId="0" borderId="2" xfId="16" applyFont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0" borderId="5" xfId="16" applyFont="1" applyBorder="1">
      <alignment/>
      <protection/>
    </xf>
    <xf numFmtId="0" fontId="7" fillId="0" borderId="9" xfId="16" applyFont="1" applyBorder="1">
      <alignment/>
      <protection/>
    </xf>
    <xf numFmtId="0" fontId="7" fillId="0" borderId="10" xfId="16" applyFont="1" applyBorder="1" applyAlignment="1">
      <alignment horizontal="center"/>
      <protection/>
    </xf>
    <xf numFmtId="0" fontId="7" fillId="0" borderId="9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0" fontId="13" fillId="0" borderId="2" xfId="16" applyFont="1" applyBorder="1">
      <alignment/>
      <protection/>
    </xf>
    <xf numFmtId="0" fontId="14" fillId="0" borderId="0" xfId="16" applyFont="1" applyAlignment="1">
      <alignment horizontal="right"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right"/>
      <protection/>
    </xf>
    <xf numFmtId="0" fontId="14" fillId="0" borderId="2" xfId="16" applyFont="1" applyBorder="1" applyAlignment="1">
      <alignment horizontal="right"/>
      <protection/>
    </xf>
    <xf numFmtId="0" fontId="13" fillId="0" borderId="0" xfId="16" applyFont="1" applyBorder="1" applyAlignment="1">
      <alignment horizontal="right"/>
      <protection/>
    </xf>
    <xf numFmtId="0" fontId="13" fillId="0" borderId="0" xfId="16" applyFont="1">
      <alignment/>
      <protection/>
    </xf>
    <xf numFmtId="0" fontId="13" fillId="0" borderId="0" xfId="16" applyFont="1" applyAlignment="1">
      <alignment horizontal="right"/>
      <protection/>
    </xf>
    <xf numFmtId="0" fontId="13" fillId="0" borderId="2" xfId="16" applyFont="1" applyBorder="1" applyAlignment="1">
      <alignment horizontal="right"/>
      <protection/>
    </xf>
    <xf numFmtId="177" fontId="7" fillId="0" borderId="0" xfId="16" applyNumberFormat="1" applyFont="1" applyAlignment="1" applyProtection="1">
      <alignment horizontal="right"/>
      <protection locked="0"/>
    </xf>
    <xf numFmtId="177" fontId="7" fillId="0" borderId="0" xfId="16" applyNumberFormat="1" applyFont="1" applyBorder="1" applyAlignment="1" applyProtection="1">
      <alignment horizontal="right"/>
      <protection locked="0"/>
    </xf>
    <xf numFmtId="177" fontId="7" fillId="0" borderId="2" xfId="16" applyNumberFormat="1" applyFont="1" applyBorder="1" applyAlignment="1" applyProtection="1" quotePrefix="1">
      <alignment horizontal="right"/>
      <protection locked="0"/>
    </xf>
    <xf numFmtId="0" fontId="7" fillId="0" borderId="0" xfId="16" applyFont="1" applyAlignment="1" quotePrefix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7" applyFont="1" applyAlignment="1" quotePrefix="1">
      <alignment horizontal="center"/>
      <protection/>
    </xf>
    <xf numFmtId="0" fontId="7" fillId="0" borderId="2" xfId="17" applyFont="1" applyBorder="1" applyAlignment="1" quotePrefix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 applyAlignment="1" applyProtection="1" quotePrefix="1">
      <alignment horizontal="center"/>
      <protection locked="0"/>
    </xf>
    <xf numFmtId="177" fontId="7" fillId="0" borderId="2" xfId="16" applyNumberFormat="1" applyFont="1" applyBorder="1" applyAlignment="1" applyProtection="1">
      <alignment horizontal="right"/>
      <protection locked="0"/>
    </xf>
    <xf numFmtId="0" fontId="15" fillId="0" borderId="2" xfId="17" applyFont="1" applyBorder="1" applyAlignment="1" quotePrefix="1">
      <alignment horizontal="center"/>
      <protection/>
    </xf>
    <xf numFmtId="177" fontId="15" fillId="0" borderId="0" xfId="16" applyNumberFormat="1" applyFont="1" applyAlignment="1" applyProtection="1">
      <alignment horizontal="right"/>
      <protection locked="0"/>
    </xf>
    <xf numFmtId="0" fontId="15" fillId="0" borderId="8" xfId="17" applyFont="1" applyBorder="1" applyAlignment="1" quotePrefix="1">
      <alignment horizontal="center"/>
      <protection/>
    </xf>
    <xf numFmtId="0" fontId="15" fillId="0" borderId="0" xfId="16" applyFont="1">
      <alignment/>
      <protection/>
    </xf>
    <xf numFmtId="0" fontId="7" fillId="0" borderId="2" xfId="16" applyFont="1" applyBorder="1" quotePrefix="1">
      <alignment/>
      <protection/>
    </xf>
    <xf numFmtId="181" fontId="7" fillId="0" borderId="0" xfId="16" applyNumberFormat="1" applyFont="1" applyAlignment="1" applyProtection="1">
      <alignment horizontal="right"/>
      <protection locked="0"/>
    </xf>
    <xf numFmtId="181" fontId="7" fillId="0" borderId="2" xfId="16" applyNumberFormat="1" applyFont="1" applyBorder="1" applyAlignment="1" applyProtection="1">
      <alignment horizontal="right"/>
      <protection locked="0"/>
    </xf>
    <xf numFmtId="0" fontId="7" fillId="0" borderId="0" xfId="16" applyFont="1" applyAlignment="1">
      <alignment horizontal="left" indent="1"/>
      <protection/>
    </xf>
    <xf numFmtId="0" fontId="7" fillId="0" borderId="8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8" xfId="18" applyFont="1" applyBorder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7" fillId="0" borderId="1" xfId="16" applyFont="1" applyBorder="1" applyAlignment="1">
      <alignment/>
      <protection/>
    </xf>
    <xf numFmtId="0" fontId="7" fillId="0" borderId="9" xfId="16" applyFont="1" applyBorder="1" applyAlignment="1">
      <alignment horizontal="right"/>
      <protection/>
    </xf>
    <xf numFmtId="0" fontId="7" fillId="0" borderId="1" xfId="16" applyFont="1" applyBorder="1" applyAlignment="1">
      <alignment horizontal="left" indent="1"/>
      <protection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16" applyFont="1">
      <alignment/>
      <protection/>
    </xf>
  </cellXfs>
  <cellStyles count="12">
    <cellStyle name="Normal" xfId="0"/>
    <cellStyle name="一般_263" xfId="15"/>
    <cellStyle name="一般_269" xfId="16"/>
    <cellStyle name="一般_26J" xfId="17"/>
    <cellStyle name="一般_27H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859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859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19050</xdr:rowOff>
    </xdr:from>
    <xdr:to>
      <xdr:col>6</xdr:col>
      <xdr:colOff>28575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5624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7442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7442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82677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82677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7442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workbookViewId="0" topLeftCell="A1">
      <selection activeCell="I63" sqref="I63"/>
    </sheetView>
  </sheetViews>
  <sheetFormatPr defaultColWidth="9.00390625" defaultRowHeight="16.5"/>
  <cols>
    <col min="1" max="1" width="18.875" style="82" customWidth="1"/>
    <col min="2" max="9" width="8.125" style="82" customWidth="1"/>
    <col min="10" max="10" width="16.125" style="82" customWidth="1"/>
    <col min="11" max="18" width="8.125" style="82" customWidth="1"/>
    <col min="19" max="19" width="18.875" style="82" customWidth="1"/>
    <col min="20" max="16384" width="9.50390625" style="82" customWidth="1"/>
  </cols>
  <sheetData>
    <row r="1" spans="1:19" s="2" customFormat="1" ht="10.5" customHeight="1">
      <c r="A1" s="1" t="s">
        <v>44</v>
      </c>
      <c r="Q1" s="3"/>
      <c r="S1" s="3" t="s">
        <v>45</v>
      </c>
    </row>
    <row r="2" spans="1:19" s="6" customFormat="1" ht="27" customHeight="1">
      <c r="A2" s="4" t="s">
        <v>46</v>
      </c>
      <c r="B2" s="4"/>
      <c r="C2" s="4"/>
      <c r="D2" s="4"/>
      <c r="E2" s="4"/>
      <c r="F2" s="4"/>
      <c r="G2" s="4"/>
      <c r="H2" s="4"/>
      <c r="I2" s="4"/>
      <c r="J2" s="5"/>
      <c r="K2" s="4" t="s">
        <v>47</v>
      </c>
      <c r="L2" s="4"/>
      <c r="M2" s="4"/>
      <c r="N2" s="4"/>
      <c r="O2" s="4"/>
      <c r="P2" s="4"/>
      <c r="Q2" s="4"/>
      <c r="R2" s="4"/>
      <c r="S2" s="4"/>
    </row>
    <row r="3" spans="1:19" s="9" customFormat="1" ht="18" customHeight="1">
      <c r="A3" s="7" t="s">
        <v>48</v>
      </c>
      <c r="B3" s="7"/>
      <c r="C3" s="7"/>
      <c r="D3" s="7"/>
      <c r="E3" s="7"/>
      <c r="F3" s="7"/>
      <c r="G3" s="7"/>
      <c r="H3" s="7"/>
      <c r="I3" s="7"/>
      <c r="J3" s="8"/>
      <c r="K3" s="7" t="s">
        <v>49</v>
      </c>
      <c r="L3" s="7"/>
      <c r="M3" s="7"/>
      <c r="N3" s="7"/>
      <c r="O3" s="7"/>
      <c r="P3" s="7"/>
      <c r="Q3" s="7"/>
      <c r="R3" s="7"/>
      <c r="S3" s="7"/>
    </row>
    <row r="4" spans="1:19" s="12" customFormat="1" ht="10.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</row>
    <row r="5" spans="1:19" s="20" customFormat="1" ht="12" customHeight="1">
      <c r="A5" s="13"/>
      <c r="B5" s="14" t="s">
        <v>50</v>
      </c>
      <c r="C5" s="15"/>
      <c r="D5" s="15"/>
      <c r="E5" s="15"/>
      <c r="F5" s="15"/>
      <c r="G5" s="15"/>
      <c r="H5" s="15"/>
      <c r="I5" s="15"/>
      <c r="J5" s="16"/>
      <c r="K5" s="17" t="s">
        <v>0</v>
      </c>
      <c r="L5" s="15"/>
      <c r="M5" s="15"/>
      <c r="N5" s="18"/>
      <c r="O5" s="15"/>
      <c r="P5" s="15"/>
      <c r="Q5" s="15"/>
      <c r="R5" s="17"/>
      <c r="S5" s="19"/>
    </row>
    <row r="6" spans="1:19" s="20" customFormat="1" ht="9.75" customHeight="1">
      <c r="A6" s="13"/>
      <c r="B6" s="21" t="s">
        <v>51</v>
      </c>
      <c r="C6" s="22"/>
      <c r="D6" s="23"/>
      <c r="E6" s="24"/>
      <c r="F6" s="21" t="s">
        <v>52</v>
      </c>
      <c r="G6" s="22"/>
      <c r="H6" s="23"/>
      <c r="I6" s="24"/>
      <c r="J6" s="19"/>
      <c r="K6" s="21" t="s">
        <v>53</v>
      </c>
      <c r="L6" s="23"/>
      <c r="M6" s="23"/>
      <c r="N6" s="24"/>
      <c r="O6" s="21" t="s">
        <v>54</v>
      </c>
      <c r="P6" s="23"/>
      <c r="Q6" s="23"/>
      <c r="R6" s="25"/>
      <c r="S6" s="19"/>
    </row>
    <row r="7" spans="1:19" s="20" customFormat="1" ht="9.75" customHeight="1">
      <c r="A7" s="26" t="s">
        <v>55</v>
      </c>
      <c r="B7" s="27" t="s">
        <v>1</v>
      </c>
      <c r="C7" s="27"/>
      <c r="D7" s="27"/>
      <c r="E7" s="28"/>
      <c r="F7" s="27" t="s">
        <v>2</v>
      </c>
      <c r="G7" s="18"/>
      <c r="H7" s="27"/>
      <c r="I7" s="28"/>
      <c r="J7" s="29"/>
      <c r="K7" s="27" t="s">
        <v>3</v>
      </c>
      <c r="L7" s="27"/>
      <c r="M7" s="27"/>
      <c r="N7" s="28"/>
      <c r="O7" s="30" t="s">
        <v>4</v>
      </c>
      <c r="P7" s="31"/>
      <c r="Q7" s="31"/>
      <c r="R7" s="32"/>
      <c r="S7" s="33" t="s">
        <v>56</v>
      </c>
    </row>
    <row r="8" spans="1:19" s="20" customFormat="1" ht="9.75" customHeight="1">
      <c r="A8" s="34"/>
      <c r="B8" s="35" t="s">
        <v>57</v>
      </c>
      <c r="C8" s="36" t="s">
        <v>58</v>
      </c>
      <c r="D8" s="36" t="s">
        <v>59</v>
      </c>
      <c r="E8" s="36" t="s">
        <v>60</v>
      </c>
      <c r="F8" s="35" t="s">
        <v>57</v>
      </c>
      <c r="G8" s="36" t="s">
        <v>58</v>
      </c>
      <c r="H8" s="36" t="s">
        <v>59</v>
      </c>
      <c r="I8" s="36" t="s">
        <v>60</v>
      </c>
      <c r="J8" s="37"/>
      <c r="K8" s="38" t="s">
        <v>61</v>
      </c>
      <c r="L8" s="36" t="s">
        <v>58</v>
      </c>
      <c r="M8" s="36" t="s">
        <v>62</v>
      </c>
      <c r="N8" s="36" t="s">
        <v>60</v>
      </c>
      <c r="O8" s="35" t="s">
        <v>63</v>
      </c>
      <c r="P8" s="36" t="s">
        <v>58</v>
      </c>
      <c r="Q8" s="36" t="s">
        <v>62</v>
      </c>
      <c r="R8" s="39" t="s">
        <v>60</v>
      </c>
      <c r="S8" s="40"/>
    </row>
    <row r="9" spans="1:19" s="20" customFormat="1" ht="8.25" customHeight="1">
      <c r="A9" s="13"/>
      <c r="B9" s="38"/>
      <c r="C9" s="38" t="s">
        <v>5</v>
      </c>
      <c r="D9" s="41"/>
      <c r="E9" s="41"/>
      <c r="F9" s="38"/>
      <c r="G9" s="38" t="s">
        <v>5</v>
      </c>
      <c r="H9" s="41"/>
      <c r="I9" s="41"/>
      <c r="J9" s="19"/>
      <c r="K9" s="38"/>
      <c r="L9" s="38" t="s">
        <v>5</v>
      </c>
      <c r="M9" s="41"/>
      <c r="N9" s="41"/>
      <c r="O9" s="38"/>
      <c r="P9" s="38" t="s">
        <v>5</v>
      </c>
      <c r="Q9" s="41"/>
      <c r="R9" s="13"/>
      <c r="S9" s="19"/>
    </row>
    <row r="10" spans="1:19" s="20" customFormat="1" ht="9" customHeight="1">
      <c r="A10" s="42"/>
      <c r="B10" s="43" t="s">
        <v>6</v>
      </c>
      <c r="C10" s="43" t="s">
        <v>7</v>
      </c>
      <c r="D10" s="43" t="s">
        <v>8</v>
      </c>
      <c r="E10" s="43" t="s">
        <v>9</v>
      </c>
      <c r="F10" s="43" t="s">
        <v>6</v>
      </c>
      <c r="G10" s="43" t="s">
        <v>7</v>
      </c>
      <c r="H10" s="43" t="s">
        <v>8</v>
      </c>
      <c r="I10" s="43" t="s">
        <v>9</v>
      </c>
      <c r="J10" s="37"/>
      <c r="K10" s="43" t="s">
        <v>10</v>
      </c>
      <c r="L10" s="43" t="s">
        <v>7</v>
      </c>
      <c r="M10" s="43" t="s">
        <v>8</v>
      </c>
      <c r="N10" s="43" t="s">
        <v>9</v>
      </c>
      <c r="O10" s="43" t="s">
        <v>6</v>
      </c>
      <c r="P10" s="43" t="s">
        <v>7</v>
      </c>
      <c r="Q10" s="43" t="s">
        <v>8</v>
      </c>
      <c r="R10" s="44" t="s">
        <v>9</v>
      </c>
      <c r="S10" s="45"/>
    </row>
    <row r="11" spans="1:19" s="52" customFormat="1" ht="9" customHeight="1">
      <c r="A11" s="46"/>
      <c r="B11" s="47" t="s">
        <v>11</v>
      </c>
      <c r="C11" s="47" t="s">
        <v>11</v>
      </c>
      <c r="D11" s="47" t="s">
        <v>11</v>
      </c>
      <c r="E11" s="47" t="s">
        <v>11</v>
      </c>
      <c r="F11" s="47" t="s">
        <v>11</v>
      </c>
      <c r="G11" s="47" t="s">
        <v>11</v>
      </c>
      <c r="H11" s="47" t="s">
        <v>11</v>
      </c>
      <c r="I11" s="47" t="s">
        <v>11</v>
      </c>
      <c r="J11" s="48"/>
      <c r="K11" s="47" t="s">
        <v>12</v>
      </c>
      <c r="L11" s="47" t="s">
        <v>12</v>
      </c>
      <c r="M11" s="47" t="s">
        <v>12</v>
      </c>
      <c r="N11" s="47" t="s">
        <v>12</v>
      </c>
      <c r="O11" s="47" t="s">
        <v>13</v>
      </c>
      <c r="P11" s="49" t="s">
        <v>13</v>
      </c>
      <c r="Q11" s="47" t="s">
        <v>13</v>
      </c>
      <c r="R11" s="50" t="s">
        <v>13</v>
      </c>
      <c r="S11" s="51"/>
    </row>
    <row r="12" spans="1:19" s="52" customFormat="1" ht="7.5" customHeight="1">
      <c r="A12" s="46"/>
      <c r="B12" s="53" t="s">
        <v>14</v>
      </c>
      <c r="C12" s="53" t="s">
        <v>14</v>
      </c>
      <c r="D12" s="53" t="s">
        <v>14</v>
      </c>
      <c r="E12" s="53" t="s">
        <v>14</v>
      </c>
      <c r="F12" s="53" t="s">
        <v>14</v>
      </c>
      <c r="G12" s="53" t="s">
        <v>14</v>
      </c>
      <c r="H12" s="53" t="s">
        <v>14</v>
      </c>
      <c r="I12" s="53" t="s">
        <v>14</v>
      </c>
      <c r="J12" s="48"/>
      <c r="K12" s="53" t="s">
        <v>15</v>
      </c>
      <c r="L12" s="53" t="s">
        <v>15</v>
      </c>
      <c r="M12" s="53" t="s">
        <v>15</v>
      </c>
      <c r="N12" s="53" t="s">
        <v>15</v>
      </c>
      <c r="O12" s="53" t="s">
        <v>16</v>
      </c>
      <c r="P12" s="53" t="s">
        <v>16</v>
      </c>
      <c r="Q12" s="53" t="s">
        <v>16</v>
      </c>
      <c r="R12" s="54" t="s">
        <v>16</v>
      </c>
      <c r="S12" s="51"/>
    </row>
    <row r="13" spans="1:19" s="52" customFormat="1" ht="3" customHeight="1">
      <c r="A13" s="46"/>
      <c r="B13" s="53"/>
      <c r="C13" s="53"/>
      <c r="D13" s="53"/>
      <c r="E13" s="53"/>
      <c r="F13" s="53"/>
      <c r="G13" s="53"/>
      <c r="H13" s="53"/>
      <c r="I13" s="53"/>
      <c r="J13" s="48"/>
      <c r="K13" s="53"/>
      <c r="L13" s="53"/>
      <c r="M13" s="53"/>
      <c r="N13" s="53"/>
      <c r="O13" s="53"/>
      <c r="P13" s="53"/>
      <c r="Q13" s="53"/>
      <c r="R13" s="54"/>
      <c r="S13" s="51"/>
    </row>
    <row r="14" spans="1:18" s="20" customFormat="1" ht="2.25" customHeight="1">
      <c r="A14" s="13"/>
      <c r="J14" s="19"/>
      <c r="R14" s="13"/>
    </row>
    <row r="15" spans="1:19" s="20" customFormat="1" ht="9.75" customHeight="1" hidden="1">
      <c r="A15" s="39" t="str">
        <f>"民  國    "&amp;A1703&amp;"        年"</f>
        <v>民  國            年</v>
      </c>
      <c r="B15" s="55">
        <v>8316</v>
      </c>
      <c r="C15" s="55">
        <v>3165</v>
      </c>
      <c r="D15" s="55">
        <v>2766</v>
      </c>
      <c r="E15" s="55">
        <v>2385</v>
      </c>
      <c r="F15" s="55">
        <v>8242</v>
      </c>
      <c r="G15" s="55">
        <v>3154</v>
      </c>
      <c r="H15" s="55">
        <v>2754</v>
      </c>
      <c r="I15" s="55">
        <v>2334</v>
      </c>
      <c r="J15" s="56"/>
      <c r="K15" s="55">
        <v>17798</v>
      </c>
      <c r="L15" s="55">
        <v>19528</v>
      </c>
      <c r="M15" s="55">
        <v>16874</v>
      </c>
      <c r="N15" s="55">
        <v>16549</v>
      </c>
      <c r="O15" s="55">
        <v>146700</v>
      </c>
      <c r="P15" s="55">
        <v>61603</v>
      </c>
      <c r="Q15" s="55">
        <v>46468</v>
      </c>
      <c r="R15" s="57">
        <v>38629</v>
      </c>
      <c r="S15" s="58" t="e">
        <f>"        "&amp;A16+1910</f>
        <v>#VALUE!</v>
      </c>
    </row>
    <row r="16" spans="1:19" s="20" customFormat="1" ht="9.75" customHeight="1" hidden="1">
      <c r="A16" s="59" t="s">
        <v>64</v>
      </c>
      <c r="B16" s="55">
        <v>8364</v>
      </c>
      <c r="C16" s="55">
        <v>3198</v>
      </c>
      <c r="D16" s="55">
        <v>3051</v>
      </c>
      <c r="E16" s="55">
        <v>2115</v>
      </c>
      <c r="F16" s="55">
        <v>8341</v>
      </c>
      <c r="G16" s="55">
        <v>3190</v>
      </c>
      <c r="H16" s="55">
        <v>3040</v>
      </c>
      <c r="I16" s="55">
        <v>2111</v>
      </c>
      <c r="J16" s="55"/>
      <c r="K16" s="55">
        <v>18444</v>
      </c>
      <c r="L16" s="55">
        <v>20021</v>
      </c>
      <c r="M16" s="55">
        <v>17530</v>
      </c>
      <c r="N16" s="55">
        <v>17381</v>
      </c>
      <c r="O16" s="55">
        <v>153811</v>
      </c>
      <c r="P16" s="55">
        <v>63831</v>
      </c>
      <c r="Q16" s="55">
        <v>53284</v>
      </c>
      <c r="R16" s="57">
        <v>36696</v>
      </c>
      <c r="S16" s="60">
        <v>1991</v>
      </c>
    </row>
    <row r="17" spans="1:19" s="20" customFormat="1" ht="9.75" customHeight="1">
      <c r="A17" s="59" t="s">
        <v>65</v>
      </c>
      <c r="B17" s="55">
        <v>8158</v>
      </c>
      <c r="C17" s="55">
        <v>3215</v>
      </c>
      <c r="D17" s="55">
        <v>2530</v>
      </c>
      <c r="E17" s="55">
        <v>2413</v>
      </c>
      <c r="F17" s="55">
        <v>8139</v>
      </c>
      <c r="G17" s="55">
        <v>3212</v>
      </c>
      <c r="H17" s="55">
        <v>2517</v>
      </c>
      <c r="I17" s="55">
        <v>2410</v>
      </c>
      <c r="J17" s="55"/>
      <c r="K17" s="55">
        <v>19359</v>
      </c>
      <c r="L17" s="55">
        <v>21041</v>
      </c>
      <c r="M17" s="55">
        <v>17922</v>
      </c>
      <c r="N17" s="55">
        <v>18617</v>
      </c>
      <c r="O17" s="55">
        <v>157571</v>
      </c>
      <c r="P17" s="55">
        <v>67601</v>
      </c>
      <c r="Q17" s="55">
        <v>45102</v>
      </c>
      <c r="R17" s="57">
        <v>44868</v>
      </c>
      <c r="S17" s="60">
        <v>1993</v>
      </c>
    </row>
    <row r="18" spans="1:19" s="20" customFormat="1" ht="9.75" customHeight="1">
      <c r="A18" s="61">
        <v>83</v>
      </c>
      <c r="B18" s="55">
        <v>8051</v>
      </c>
      <c r="C18" s="55">
        <v>2956</v>
      </c>
      <c r="D18" s="55">
        <v>3031</v>
      </c>
      <c r="E18" s="55">
        <v>2064</v>
      </c>
      <c r="F18" s="55">
        <v>7942</v>
      </c>
      <c r="G18" s="55">
        <v>2954</v>
      </c>
      <c r="H18" s="55">
        <v>2950</v>
      </c>
      <c r="I18" s="55">
        <v>2038</v>
      </c>
      <c r="J18" s="55"/>
      <c r="K18" s="55">
        <v>21587</v>
      </c>
      <c r="L18" s="55">
        <v>20349</v>
      </c>
      <c r="M18" s="55">
        <v>20698</v>
      </c>
      <c r="N18" s="55">
        <v>24670</v>
      </c>
      <c r="O18" s="55">
        <v>171303</v>
      </c>
      <c r="P18" s="55">
        <v>60094</v>
      </c>
      <c r="Q18" s="55">
        <v>61008</v>
      </c>
      <c r="R18" s="57">
        <v>50201</v>
      </c>
      <c r="S18" s="60">
        <v>1994</v>
      </c>
    </row>
    <row r="19" spans="1:19" s="20" customFormat="1" ht="9.75" customHeight="1">
      <c r="A19" s="62">
        <v>84</v>
      </c>
      <c r="B19" s="55">
        <v>8528</v>
      </c>
      <c r="C19" s="55">
        <v>3272</v>
      </c>
      <c r="D19" s="55">
        <v>3077</v>
      </c>
      <c r="E19" s="55">
        <v>2179</v>
      </c>
      <c r="F19" s="55">
        <v>8519</v>
      </c>
      <c r="G19" s="55">
        <v>3271</v>
      </c>
      <c r="H19" s="55">
        <v>3074</v>
      </c>
      <c r="I19" s="55">
        <v>2174</v>
      </c>
      <c r="J19" s="55"/>
      <c r="K19" s="55">
        <v>22500</v>
      </c>
      <c r="L19" s="55">
        <v>22900</v>
      </c>
      <c r="M19" s="55">
        <v>22102</v>
      </c>
      <c r="N19" s="55">
        <v>22462</v>
      </c>
      <c r="O19" s="55">
        <v>191629</v>
      </c>
      <c r="P19" s="55">
        <v>74890</v>
      </c>
      <c r="Q19" s="55">
        <v>67930</v>
      </c>
      <c r="R19" s="57">
        <v>48809</v>
      </c>
      <c r="S19" s="60">
        <v>1995</v>
      </c>
    </row>
    <row r="20" spans="1:19" s="20" customFormat="1" ht="9.75" customHeight="1">
      <c r="A20" s="61">
        <v>85</v>
      </c>
      <c r="B20" s="55">
        <v>8569</v>
      </c>
      <c r="C20" s="55">
        <v>3151</v>
      </c>
      <c r="D20" s="55">
        <v>3048</v>
      </c>
      <c r="E20" s="55">
        <v>2370</v>
      </c>
      <c r="F20" s="55">
        <v>8555</v>
      </c>
      <c r="G20" s="55">
        <v>3146</v>
      </c>
      <c r="H20" s="55">
        <v>3045</v>
      </c>
      <c r="I20" s="55">
        <v>2364</v>
      </c>
      <c r="J20" s="55"/>
      <c r="K20" s="55">
        <v>28271</v>
      </c>
      <c r="L20" s="55">
        <v>30609</v>
      </c>
      <c r="M20" s="55">
        <v>23522</v>
      </c>
      <c r="N20" s="55">
        <v>31279</v>
      </c>
      <c r="O20" s="55">
        <v>241792</v>
      </c>
      <c r="P20" s="55">
        <v>96259</v>
      </c>
      <c r="Q20" s="55">
        <v>71619</v>
      </c>
      <c r="R20" s="57">
        <v>73914</v>
      </c>
      <c r="S20" s="60">
        <v>1996</v>
      </c>
    </row>
    <row r="21" spans="1:19" s="20" customFormat="1" ht="9.75" customHeight="1">
      <c r="A21" s="61">
        <v>86</v>
      </c>
      <c r="B21" s="55">
        <v>8852</v>
      </c>
      <c r="C21" s="55">
        <v>3443</v>
      </c>
      <c r="D21" s="55">
        <v>2982</v>
      </c>
      <c r="E21" s="55">
        <v>2427</v>
      </c>
      <c r="F21" s="55">
        <v>8805</v>
      </c>
      <c r="G21" s="55">
        <v>3443</v>
      </c>
      <c r="H21" s="55">
        <v>2951</v>
      </c>
      <c r="I21" s="55">
        <v>2411</v>
      </c>
      <c r="J21" s="55"/>
      <c r="K21" s="55">
        <v>28617</v>
      </c>
      <c r="L21" s="55">
        <v>31000</v>
      </c>
      <c r="M21" s="55">
        <v>26727</v>
      </c>
      <c r="N21" s="55">
        <v>27530</v>
      </c>
      <c r="O21" s="55">
        <v>251913</v>
      </c>
      <c r="P21" s="55">
        <v>106677</v>
      </c>
      <c r="Q21" s="55">
        <v>78836</v>
      </c>
      <c r="R21" s="57">
        <v>66400</v>
      </c>
      <c r="S21" s="60">
        <v>1997</v>
      </c>
    </row>
    <row r="22" spans="1:19" s="20" customFormat="1" ht="9.75" customHeight="1">
      <c r="A22" s="6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7"/>
      <c r="S22" s="60"/>
    </row>
    <row r="23" spans="1:19" s="20" customFormat="1" ht="9.75" customHeight="1">
      <c r="A23" s="61">
        <v>87</v>
      </c>
      <c r="B23" s="55">
        <v>9253</v>
      </c>
      <c r="C23" s="55">
        <v>3289</v>
      </c>
      <c r="D23" s="55">
        <v>3078</v>
      </c>
      <c r="E23" s="55">
        <v>2886</v>
      </c>
      <c r="F23" s="55">
        <v>9182</v>
      </c>
      <c r="G23" s="55">
        <v>3284</v>
      </c>
      <c r="H23" s="55">
        <v>3054</v>
      </c>
      <c r="I23" s="55">
        <v>2844</v>
      </c>
      <c r="J23" s="55"/>
      <c r="K23" s="55">
        <v>27307</v>
      </c>
      <c r="L23" s="55">
        <v>31128</v>
      </c>
      <c r="M23" s="55">
        <v>25497</v>
      </c>
      <c r="N23" s="55">
        <v>24835</v>
      </c>
      <c r="O23" s="55">
        <v>250683</v>
      </c>
      <c r="P23" s="55">
        <v>102226</v>
      </c>
      <c r="Q23" s="55">
        <v>77896</v>
      </c>
      <c r="R23" s="57">
        <v>70561</v>
      </c>
      <c r="S23" s="60">
        <v>1998</v>
      </c>
    </row>
    <row r="24" spans="1:19" s="20" customFormat="1" ht="9.75" customHeight="1">
      <c r="A24" s="63">
        <v>88</v>
      </c>
      <c r="B24" s="55">
        <v>9664</v>
      </c>
      <c r="C24" s="55">
        <v>4060</v>
      </c>
      <c r="D24" s="55">
        <v>3449</v>
      </c>
      <c r="E24" s="55">
        <v>2155</v>
      </c>
      <c r="F24" s="55">
        <v>9653</v>
      </c>
      <c r="G24" s="55">
        <v>4057</v>
      </c>
      <c r="H24" s="55">
        <v>3446</v>
      </c>
      <c r="I24" s="55">
        <v>2150</v>
      </c>
      <c r="J24" s="55"/>
      <c r="K24" s="55">
        <v>39254</v>
      </c>
      <c r="L24" s="55">
        <v>45262</v>
      </c>
      <c r="M24" s="55">
        <v>35489</v>
      </c>
      <c r="N24" s="55">
        <v>33962</v>
      </c>
      <c r="O24" s="55">
        <v>378849</v>
      </c>
      <c r="P24" s="55">
        <v>183501</v>
      </c>
      <c r="Q24" s="55">
        <v>122303</v>
      </c>
      <c r="R24" s="57">
        <v>73045</v>
      </c>
      <c r="S24" s="60">
        <v>1999</v>
      </c>
    </row>
    <row r="25" spans="1:19" s="20" customFormat="1" ht="9.75" customHeight="1">
      <c r="A25" s="62">
        <v>89</v>
      </c>
      <c r="B25" s="55">
        <v>9021</v>
      </c>
      <c r="C25" s="55">
        <v>4118</v>
      </c>
      <c r="D25" s="55">
        <v>2678</v>
      </c>
      <c r="E25" s="55">
        <v>2225</v>
      </c>
      <c r="F25" s="55">
        <v>8933</v>
      </c>
      <c r="G25" s="55">
        <v>4103</v>
      </c>
      <c r="H25" s="55">
        <v>2628</v>
      </c>
      <c r="I25" s="55">
        <v>2202</v>
      </c>
      <c r="J25" s="55"/>
      <c r="K25" s="55">
        <v>38830</v>
      </c>
      <c r="L25" s="55">
        <v>43670</v>
      </c>
      <c r="M25" s="55">
        <v>34720</v>
      </c>
      <c r="N25" s="55">
        <v>34717</v>
      </c>
      <c r="O25" s="55">
        <v>346868</v>
      </c>
      <c r="P25" s="55">
        <v>179157</v>
      </c>
      <c r="Q25" s="55">
        <v>91275</v>
      </c>
      <c r="R25" s="64">
        <v>76436</v>
      </c>
      <c r="S25" s="60">
        <v>2000</v>
      </c>
    </row>
    <row r="26" spans="1:19" s="20" customFormat="1" ht="9.75" customHeight="1">
      <c r="A26" s="61">
        <v>90</v>
      </c>
      <c r="B26" s="55">
        <v>9145.62</v>
      </c>
      <c r="C26" s="55">
        <v>3904.58</v>
      </c>
      <c r="D26" s="55">
        <v>2941.71</v>
      </c>
      <c r="E26" s="55">
        <v>2299.33</v>
      </c>
      <c r="F26" s="55">
        <v>9112.29</v>
      </c>
      <c r="G26" s="55">
        <v>3893.62</v>
      </c>
      <c r="H26" s="55">
        <v>2933.19</v>
      </c>
      <c r="I26" s="55">
        <v>2285.48</v>
      </c>
      <c r="J26" s="55"/>
      <c r="K26" s="55">
        <v>38378.79018336774</v>
      </c>
      <c r="L26" s="55">
        <v>42921.18953570199</v>
      </c>
      <c r="M26" s="55">
        <v>36609.35875275724</v>
      </c>
      <c r="N26" s="55">
        <v>32911.09920016802</v>
      </c>
      <c r="O26" s="55">
        <v>349718.666</v>
      </c>
      <c r="P26" s="55">
        <v>167118.802</v>
      </c>
      <c r="Q26" s="55">
        <v>107382.205</v>
      </c>
      <c r="R26" s="64">
        <v>75217.659</v>
      </c>
      <c r="S26" s="60">
        <v>2001</v>
      </c>
    </row>
    <row r="27" spans="1:19" s="68" customFormat="1" ht="9.75" customHeight="1">
      <c r="A27" s="65">
        <v>91</v>
      </c>
      <c r="B27" s="66">
        <v>8783.91</v>
      </c>
      <c r="C27" s="66">
        <v>4131.56</v>
      </c>
      <c r="D27" s="66">
        <v>2377.64</v>
      </c>
      <c r="E27" s="66">
        <v>2274.71</v>
      </c>
      <c r="F27" s="66">
        <v>8772.52</v>
      </c>
      <c r="G27" s="66">
        <v>4120.44</v>
      </c>
      <c r="H27" s="66">
        <v>2377.59</v>
      </c>
      <c r="I27" s="66">
        <v>2274.49</v>
      </c>
      <c r="J27" s="66"/>
      <c r="K27" s="66">
        <v>40929.251229977264</v>
      </c>
      <c r="L27" s="66">
        <v>44576.49668482008</v>
      </c>
      <c r="M27" s="66">
        <v>37211.18695822241</v>
      </c>
      <c r="N27" s="66">
        <v>38208.54301403831</v>
      </c>
      <c r="O27" s="66">
        <v>359052.67500000005</v>
      </c>
      <c r="P27" s="66">
        <v>183674.78</v>
      </c>
      <c r="Q27" s="66">
        <v>88472.94600000001</v>
      </c>
      <c r="R27" s="66">
        <v>86904.94900000001</v>
      </c>
      <c r="S27" s="67">
        <v>2002</v>
      </c>
    </row>
    <row r="28" spans="1:19" s="20" customFormat="1" ht="9.7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  <c r="S28" s="72"/>
    </row>
    <row r="29" spans="1:19" s="2" customFormat="1" ht="13.5" customHeight="1">
      <c r="A29" s="39" t="s">
        <v>17</v>
      </c>
      <c r="B29" s="70">
        <v>223.06</v>
      </c>
      <c r="C29" s="70">
        <v>91.3</v>
      </c>
      <c r="D29" s="70">
        <v>67.18</v>
      </c>
      <c r="E29" s="70">
        <v>64.58</v>
      </c>
      <c r="F29" s="70">
        <v>211.92</v>
      </c>
      <c r="G29" s="70">
        <v>80.18</v>
      </c>
      <c r="H29" s="70">
        <v>67.18</v>
      </c>
      <c r="I29" s="70">
        <v>64.56</v>
      </c>
      <c r="J29" s="70"/>
      <c r="K29" s="70">
        <v>10705.171762929407</v>
      </c>
      <c r="L29" s="70">
        <v>11169.119481167372</v>
      </c>
      <c r="M29" s="70">
        <v>10449.538553140816</v>
      </c>
      <c r="N29" s="70">
        <v>10394.981412639405</v>
      </c>
      <c r="O29" s="70">
        <v>2268.64</v>
      </c>
      <c r="P29" s="70">
        <v>895.54</v>
      </c>
      <c r="Q29" s="70">
        <v>702</v>
      </c>
      <c r="R29" s="71">
        <v>671.1</v>
      </c>
      <c r="S29" s="73" t="s">
        <v>18</v>
      </c>
    </row>
    <row r="30" spans="1:19" s="2" customFormat="1" ht="13.5" customHeight="1">
      <c r="A30" s="3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  <c r="S30" s="73"/>
    </row>
    <row r="31" spans="1:19" s="2" customFormat="1" ht="13.5" customHeight="1">
      <c r="A31" s="39" t="s">
        <v>19</v>
      </c>
      <c r="B31" s="70">
        <v>0.55</v>
      </c>
      <c r="C31" s="70">
        <v>0.2</v>
      </c>
      <c r="D31" s="70">
        <v>0.15</v>
      </c>
      <c r="E31" s="70">
        <v>0.2</v>
      </c>
      <c r="F31" s="70">
        <v>0.55</v>
      </c>
      <c r="G31" s="70">
        <v>0.2</v>
      </c>
      <c r="H31" s="70">
        <v>0.15</v>
      </c>
      <c r="I31" s="70">
        <v>0.2</v>
      </c>
      <c r="J31" s="70"/>
      <c r="K31" s="70">
        <v>14272.727272727272</v>
      </c>
      <c r="L31" s="70">
        <v>14500</v>
      </c>
      <c r="M31" s="70">
        <v>13666.666666666666</v>
      </c>
      <c r="N31" s="70">
        <v>14500</v>
      </c>
      <c r="O31" s="70">
        <v>7.85</v>
      </c>
      <c r="P31" s="70">
        <v>2.9</v>
      </c>
      <c r="Q31" s="70">
        <v>2.05</v>
      </c>
      <c r="R31" s="71">
        <v>2.9</v>
      </c>
      <c r="S31" s="73" t="s">
        <v>20</v>
      </c>
    </row>
    <row r="32" spans="1:19" s="2" customFormat="1" ht="13.5" customHeight="1">
      <c r="A32" s="3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73"/>
    </row>
    <row r="33" spans="1:19" s="2" customFormat="1" ht="13.5" customHeight="1">
      <c r="A33" s="39" t="s">
        <v>21</v>
      </c>
      <c r="B33" s="70">
        <v>8560.3</v>
      </c>
      <c r="C33" s="70">
        <v>4040.06</v>
      </c>
      <c r="D33" s="70">
        <v>2310.31</v>
      </c>
      <c r="E33" s="70">
        <v>2209.93</v>
      </c>
      <c r="F33" s="70">
        <v>8560.05</v>
      </c>
      <c r="G33" s="70">
        <v>4040.06</v>
      </c>
      <c r="H33" s="70">
        <v>2310.26</v>
      </c>
      <c r="I33" s="70">
        <v>2209.73</v>
      </c>
      <c r="J33" s="70"/>
      <c r="K33" s="70">
        <v>41679.21741111326</v>
      </c>
      <c r="L33" s="70">
        <v>45240.996420845244</v>
      </c>
      <c r="M33" s="70">
        <v>37990.91703964056</v>
      </c>
      <c r="N33" s="70">
        <v>524440.5064475462</v>
      </c>
      <c r="O33" s="70">
        <v>356776.18500000006</v>
      </c>
      <c r="P33" s="70">
        <v>182776.34</v>
      </c>
      <c r="Q33" s="70">
        <v>87768.89600000001</v>
      </c>
      <c r="R33" s="70">
        <v>86230.94900000001</v>
      </c>
      <c r="S33" s="73" t="s">
        <v>22</v>
      </c>
    </row>
    <row r="34" spans="1:19" s="2" customFormat="1" ht="13.5" customHeight="1">
      <c r="A34" s="3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  <c r="S34" s="73"/>
    </row>
    <row r="35" spans="1:19" s="2" customFormat="1" ht="13.5" customHeight="1">
      <c r="A35" s="74" t="s">
        <v>66</v>
      </c>
      <c r="B35" s="70">
        <v>71.64</v>
      </c>
      <c r="C35" s="70">
        <v>35.88</v>
      </c>
      <c r="D35" s="70">
        <v>23.85</v>
      </c>
      <c r="E35" s="70">
        <v>11.91</v>
      </c>
      <c r="F35" s="70">
        <v>71.64</v>
      </c>
      <c r="G35" s="70">
        <v>35.88</v>
      </c>
      <c r="H35" s="70">
        <v>23.85</v>
      </c>
      <c r="I35" s="70">
        <v>11.91</v>
      </c>
      <c r="J35" s="70"/>
      <c r="K35" s="70">
        <v>20482.635399218314</v>
      </c>
      <c r="L35" s="70">
        <v>20595.903010033442</v>
      </c>
      <c r="M35" s="70">
        <v>21509.43396226415</v>
      </c>
      <c r="N35" s="70">
        <v>18085.222502099077</v>
      </c>
      <c r="O35" s="70">
        <v>1467.376</v>
      </c>
      <c r="P35" s="70">
        <v>738.981</v>
      </c>
      <c r="Q35" s="70">
        <v>513</v>
      </c>
      <c r="R35" s="71">
        <v>215.395</v>
      </c>
      <c r="S35" s="75" t="s">
        <v>23</v>
      </c>
    </row>
    <row r="36" spans="1:19" s="2" customFormat="1" ht="13.5" customHeight="1">
      <c r="A36" s="74" t="s">
        <v>67</v>
      </c>
      <c r="B36" s="70">
        <v>1092.56</v>
      </c>
      <c r="C36" s="70">
        <v>89</v>
      </c>
      <c r="D36" s="70">
        <v>558.6</v>
      </c>
      <c r="E36" s="70">
        <v>444.96</v>
      </c>
      <c r="F36" s="70">
        <v>1092.56</v>
      </c>
      <c r="G36" s="70">
        <v>89</v>
      </c>
      <c r="H36" s="70">
        <v>558.6</v>
      </c>
      <c r="I36" s="70">
        <v>444.96</v>
      </c>
      <c r="J36" s="70"/>
      <c r="K36" s="70">
        <v>39760.388445485834</v>
      </c>
      <c r="L36" s="70">
        <v>35363.03370786517</v>
      </c>
      <c r="M36" s="70">
        <v>44368.152524167555</v>
      </c>
      <c r="N36" s="70">
        <v>34855.38025889968</v>
      </c>
      <c r="O36" s="70">
        <v>43440.61</v>
      </c>
      <c r="P36" s="70">
        <v>3147.31</v>
      </c>
      <c r="Q36" s="70">
        <v>24784.05</v>
      </c>
      <c r="R36" s="71">
        <v>15509.25</v>
      </c>
      <c r="S36" s="75" t="s">
        <v>24</v>
      </c>
    </row>
    <row r="37" spans="1:19" s="2" customFormat="1" ht="13.5" customHeight="1">
      <c r="A37" s="74" t="s">
        <v>68</v>
      </c>
      <c r="B37" s="70">
        <v>138.41</v>
      </c>
      <c r="C37" s="70">
        <v>64.43</v>
      </c>
      <c r="D37" s="70">
        <v>31.18</v>
      </c>
      <c r="E37" s="70">
        <v>42.8</v>
      </c>
      <c r="F37" s="70">
        <v>138.41</v>
      </c>
      <c r="G37" s="70">
        <v>64.43</v>
      </c>
      <c r="H37" s="70">
        <v>31.18</v>
      </c>
      <c r="I37" s="70">
        <v>42.8</v>
      </c>
      <c r="J37" s="70"/>
      <c r="K37" s="70">
        <v>23212.882017195283</v>
      </c>
      <c r="L37" s="70">
        <v>24177.246624243362</v>
      </c>
      <c r="M37" s="70">
        <v>22503.527902501603</v>
      </c>
      <c r="N37" s="70">
        <v>22277.920560747665</v>
      </c>
      <c r="O37" s="70">
        <v>3212.895</v>
      </c>
      <c r="P37" s="70">
        <v>1557.74</v>
      </c>
      <c r="Q37" s="70">
        <v>701.66</v>
      </c>
      <c r="R37" s="71">
        <v>953.495</v>
      </c>
      <c r="S37" s="75" t="s">
        <v>25</v>
      </c>
    </row>
    <row r="38" spans="1:19" s="2" customFormat="1" ht="13.5" customHeight="1">
      <c r="A38" s="74" t="s">
        <v>69</v>
      </c>
      <c r="B38" s="70">
        <v>200.88</v>
      </c>
      <c r="C38" s="70">
        <v>124.75</v>
      </c>
      <c r="D38" s="70">
        <v>26.13</v>
      </c>
      <c r="E38" s="70">
        <v>50</v>
      </c>
      <c r="F38" s="70">
        <v>200.88</v>
      </c>
      <c r="G38" s="70">
        <v>124.75</v>
      </c>
      <c r="H38" s="70">
        <v>26.13</v>
      </c>
      <c r="I38" s="70">
        <v>50</v>
      </c>
      <c r="J38" s="70"/>
      <c r="K38" s="70">
        <v>29068.847072879333</v>
      </c>
      <c r="L38" s="70">
        <v>30524.408817635274</v>
      </c>
      <c r="M38" s="70">
        <v>26233.830845771146</v>
      </c>
      <c r="N38" s="70">
        <v>26918.8</v>
      </c>
      <c r="O38" s="70">
        <v>5839.35</v>
      </c>
      <c r="P38" s="70">
        <v>3807.92</v>
      </c>
      <c r="Q38" s="70">
        <v>685.49</v>
      </c>
      <c r="R38" s="71">
        <v>1345.94</v>
      </c>
      <c r="S38" s="75" t="s">
        <v>26</v>
      </c>
    </row>
    <row r="39" spans="1:19" s="2" customFormat="1" ht="13.5" customHeight="1">
      <c r="A39" s="74" t="s">
        <v>70</v>
      </c>
      <c r="B39" s="70">
        <v>96.04</v>
      </c>
      <c r="C39" s="70">
        <v>63.43</v>
      </c>
      <c r="D39" s="70">
        <v>10.94</v>
      </c>
      <c r="E39" s="70">
        <v>21.67</v>
      </c>
      <c r="F39" s="70">
        <v>96.04</v>
      </c>
      <c r="G39" s="70">
        <v>63.43</v>
      </c>
      <c r="H39" s="70">
        <v>10.94</v>
      </c>
      <c r="I39" s="70">
        <v>21.67</v>
      </c>
      <c r="J39" s="70"/>
      <c r="K39" s="70">
        <v>14065.889212827986</v>
      </c>
      <c r="L39" s="70">
        <v>13598.376162699038</v>
      </c>
      <c r="M39" s="70">
        <v>15532.90676416819</v>
      </c>
      <c r="N39" s="70">
        <v>14693.724042455005</v>
      </c>
      <c r="O39" s="70">
        <v>1350.888</v>
      </c>
      <c r="P39" s="70">
        <v>862.545</v>
      </c>
      <c r="Q39" s="70">
        <v>169.93</v>
      </c>
      <c r="R39" s="71">
        <v>318.413</v>
      </c>
      <c r="S39" s="75" t="s">
        <v>27</v>
      </c>
    </row>
    <row r="40" spans="1:19" s="2" customFormat="1" ht="13.5" customHeight="1">
      <c r="A40" s="7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75"/>
    </row>
    <row r="41" spans="1:19" s="2" customFormat="1" ht="13.5" customHeight="1">
      <c r="A41" s="74" t="s">
        <v>71</v>
      </c>
      <c r="B41" s="70">
        <v>283.15</v>
      </c>
      <c r="C41" s="70">
        <v>111.35</v>
      </c>
      <c r="D41" s="70">
        <v>86.23</v>
      </c>
      <c r="E41" s="70">
        <v>85.57</v>
      </c>
      <c r="F41" s="70">
        <v>283.15</v>
      </c>
      <c r="G41" s="70">
        <v>111.35</v>
      </c>
      <c r="H41" s="70">
        <v>86.23</v>
      </c>
      <c r="I41" s="70">
        <v>85.57</v>
      </c>
      <c r="J41" s="70"/>
      <c r="K41" s="70">
        <v>57891.47801518631</v>
      </c>
      <c r="L41" s="70">
        <v>52033.19263583296</v>
      </c>
      <c r="M41" s="70">
        <v>62984.552939812136</v>
      </c>
      <c r="N41" s="70">
        <v>60382.35362860816</v>
      </c>
      <c r="O41" s="70">
        <v>16391.972</v>
      </c>
      <c r="P41" s="70">
        <v>5793.896</v>
      </c>
      <c r="Q41" s="70">
        <v>5431.158</v>
      </c>
      <c r="R41" s="71">
        <v>5166.918</v>
      </c>
      <c r="S41" s="75" t="s">
        <v>28</v>
      </c>
    </row>
    <row r="42" spans="1:19" s="2" customFormat="1" ht="13.5" customHeight="1">
      <c r="A42" s="74" t="s">
        <v>72</v>
      </c>
      <c r="B42" s="70">
        <v>2299.16</v>
      </c>
      <c r="C42" s="70">
        <v>1187.09</v>
      </c>
      <c r="D42" s="70">
        <v>571.34</v>
      </c>
      <c r="E42" s="70">
        <v>540.73</v>
      </c>
      <c r="F42" s="70">
        <v>2299.16</v>
      </c>
      <c r="G42" s="70">
        <v>1187.09</v>
      </c>
      <c r="H42" s="70">
        <v>571.34</v>
      </c>
      <c r="I42" s="70">
        <v>540.73</v>
      </c>
      <c r="J42" s="70"/>
      <c r="K42" s="70">
        <v>39497.812244471905</v>
      </c>
      <c r="L42" s="70">
        <v>46507.62789678963</v>
      </c>
      <c r="M42" s="70">
        <v>29827.02068820667</v>
      </c>
      <c r="N42" s="70">
        <v>34327.07635973591</v>
      </c>
      <c r="O42" s="70">
        <v>90811.79</v>
      </c>
      <c r="P42" s="70">
        <v>55208.74</v>
      </c>
      <c r="Q42" s="70">
        <v>17041.37</v>
      </c>
      <c r="R42" s="71">
        <v>18561.68</v>
      </c>
      <c r="S42" s="75" t="s">
        <v>29</v>
      </c>
    </row>
    <row r="43" spans="1:19" s="2" customFormat="1" ht="13.5" customHeight="1">
      <c r="A43" s="74" t="s">
        <v>73</v>
      </c>
      <c r="B43" s="70">
        <v>715.55</v>
      </c>
      <c r="C43" s="70">
        <v>81.5</v>
      </c>
      <c r="D43" s="70">
        <v>288.85</v>
      </c>
      <c r="E43" s="70">
        <v>345.2</v>
      </c>
      <c r="F43" s="70">
        <v>715.55</v>
      </c>
      <c r="G43" s="70">
        <v>81.5</v>
      </c>
      <c r="H43" s="70">
        <v>288.85</v>
      </c>
      <c r="I43" s="70">
        <v>345.2</v>
      </c>
      <c r="J43" s="70"/>
      <c r="K43" s="70">
        <v>49973.5699811334</v>
      </c>
      <c r="L43" s="70">
        <v>46918.38036809816</v>
      </c>
      <c r="M43" s="70">
        <v>48590.44486757833</v>
      </c>
      <c r="N43" s="70">
        <v>51852.23059096176</v>
      </c>
      <c r="O43" s="70">
        <v>35758.588</v>
      </c>
      <c r="P43" s="70">
        <v>3823.848</v>
      </c>
      <c r="Q43" s="70">
        <v>14035.35</v>
      </c>
      <c r="R43" s="71">
        <v>17899.39</v>
      </c>
      <c r="S43" s="75" t="s">
        <v>30</v>
      </c>
    </row>
    <row r="44" spans="1:19" s="2" customFormat="1" ht="13.5" customHeight="1">
      <c r="A44" s="74" t="s">
        <v>74</v>
      </c>
      <c r="B44" s="70">
        <v>2021.4</v>
      </c>
      <c r="C44" s="70">
        <v>1242.27</v>
      </c>
      <c r="D44" s="70">
        <v>373.52</v>
      </c>
      <c r="E44" s="70">
        <v>405.61</v>
      </c>
      <c r="F44" s="70">
        <v>2021.4</v>
      </c>
      <c r="G44" s="70">
        <v>1242.27</v>
      </c>
      <c r="H44" s="70">
        <v>373.52</v>
      </c>
      <c r="I44" s="70">
        <v>405.61</v>
      </c>
      <c r="J44" s="70"/>
      <c r="K44" s="70">
        <v>50731.875432868306</v>
      </c>
      <c r="L44" s="70">
        <v>55226.91685382405</v>
      </c>
      <c r="M44" s="70">
        <v>39328.79899336046</v>
      </c>
      <c r="N44" s="70">
        <v>47465.738024210455</v>
      </c>
      <c r="O44" s="70">
        <v>102549.413</v>
      </c>
      <c r="P44" s="70">
        <v>68606.742</v>
      </c>
      <c r="Q44" s="70">
        <v>14690.093</v>
      </c>
      <c r="R44" s="71">
        <v>19252.578</v>
      </c>
      <c r="S44" s="75" t="s">
        <v>31</v>
      </c>
    </row>
    <row r="45" spans="1:19" s="2" customFormat="1" ht="13.5" customHeight="1">
      <c r="A45" s="74" t="s">
        <v>75</v>
      </c>
      <c r="B45" s="70">
        <v>338.2</v>
      </c>
      <c r="C45" s="70">
        <v>190.3</v>
      </c>
      <c r="D45" s="70">
        <v>75.1</v>
      </c>
      <c r="E45" s="70">
        <v>72.8</v>
      </c>
      <c r="F45" s="70">
        <v>338.2</v>
      </c>
      <c r="G45" s="70">
        <v>190.3</v>
      </c>
      <c r="H45" s="70">
        <v>75.1</v>
      </c>
      <c r="I45" s="70">
        <v>72.8</v>
      </c>
      <c r="J45" s="70"/>
      <c r="K45" s="70">
        <v>41942.16439976345</v>
      </c>
      <c r="L45" s="70">
        <v>44646.3478717814</v>
      </c>
      <c r="M45" s="70">
        <v>40780.82556591212</v>
      </c>
      <c r="N45" s="70">
        <v>36071.42857142857</v>
      </c>
      <c r="O45" s="70">
        <v>14184.84</v>
      </c>
      <c r="P45" s="70">
        <v>8496.2</v>
      </c>
      <c r="Q45" s="70">
        <v>3062.64</v>
      </c>
      <c r="R45" s="71">
        <v>2626</v>
      </c>
      <c r="S45" s="75" t="s">
        <v>32</v>
      </c>
    </row>
    <row r="46" spans="1:19" s="2" customFormat="1" ht="13.5" customHeight="1">
      <c r="A46" s="74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1"/>
      <c r="S46" s="75"/>
    </row>
    <row r="47" spans="1:19" s="2" customFormat="1" ht="13.5" customHeight="1">
      <c r="A47" s="74" t="s">
        <v>76</v>
      </c>
      <c r="B47" s="70">
        <v>503.58</v>
      </c>
      <c r="C47" s="70">
        <v>427.35</v>
      </c>
      <c r="D47" s="70">
        <v>52.26</v>
      </c>
      <c r="E47" s="70">
        <v>23.97</v>
      </c>
      <c r="F47" s="70">
        <v>503.58</v>
      </c>
      <c r="G47" s="70">
        <v>427.35</v>
      </c>
      <c r="H47" s="70">
        <v>52.26</v>
      </c>
      <c r="I47" s="70">
        <v>23.97</v>
      </c>
      <c r="J47" s="70"/>
      <c r="K47" s="70">
        <v>45751.119980936484</v>
      </c>
      <c r="L47" s="70">
        <v>47008.25786825787</v>
      </c>
      <c r="M47" s="70">
        <v>40907.96019900498</v>
      </c>
      <c r="N47" s="70">
        <v>33897.371714643305</v>
      </c>
      <c r="O47" s="70">
        <v>23039.349</v>
      </c>
      <c r="P47" s="70">
        <v>20088.979</v>
      </c>
      <c r="Q47" s="70">
        <v>2137.85</v>
      </c>
      <c r="R47" s="71">
        <v>812.52</v>
      </c>
      <c r="S47" s="75" t="s">
        <v>33</v>
      </c>
    </row>
    <row r="48" spans="1:19" s="2" customFormat="1" ht="13.5" customHeight="1">
      <c r="A48" s="74" t="s">
        <v>77</v>
      </c>
      <c r="B48" s="70">
        <v>208.45</v>
      </c>
      <c r="C48" s="70">
        <v>122.32</v>
      </c>
      <c r="D48" s="70">
        <v>31.22</v>
      </c>
      <c r="E48" s="70">
        <v>54.91</v>
      </c>
      <c r="F48" s="70">
        <v>208.45</v>
      </c>
      <c r="G48" s="70">
        <v>122.32</v>
      </c>
      <c r="H48" s="70">
        <v>31.22</v>
      </c>
      <c r="I48" s="70">
        <v>54.91</v>
      </c>
      <c r="J48" s="70"/>
      <c r="K48" s="70">
        <v>31587.69489086112</v>
      </c>
      <c r="L48" s="70">
        <v>34746.043165467636</v>
      </c>
      <c r="M48" s="70">
        <v>28409.6732863549</v>
      </c>
      <c r="N48" s="70">
        <v>26358.932799125843</v>
      </c>
      <c r="O48" s="70">
        <v>6584.455</v>
      </c>
      <c r="P48" s="70">
        <v>4250.136</v>
      </c>
      <c r="Q48" s="70">
        <v>886.95</v>
      </c>
      <c r="R48" s="71">
        <v>1447.369</v>
      </c>
      <c r="S48" s="75" t="s">
        <v>34</v>
      </c>
    </row>
    <row r="49" spans="1:19" s="2" customFormat="1" ht="13.5" customHeight="1">
      <c r="A49" s="74" t="s">
        <v>78</v>
      </c>
      <c r="B49" s="70">
        <v>202.81</v>
      </c>
      <c r="C49" s="70">
        <v>113.88</v>
      </c>
      <c r="D49" s="70">
        <v>71.63</v>
      </c>
      <c r="E49" s="70">
        <v>17.3</v>
      </c>
      <c r="F49" s="70">
        <v>202.81</v>
      </c>
      <c r="G49" s="70">
        <v>113.88</v>
      </c>
      <c r="H49" s="70">
        <v>71.63</v>
      </c>
      <c r="I49" s="70">
        <v>17.3</v>
      </c>
      <c r="J49" s="70"/>
      <c r="K49" s="70">
        <v>22342.438735762535</v>
      </c>
      <c r="L49" s="70">
        <v>24334.82613277134</v>
      </c>
      <c r="M49" s="70">
        <v>20618.03713527851</v>
      </c>
      <c r="N49" s="70">
        <v>16367.052023121385</v>
      </c>
      <c r="O49" s="70">
        <v>4531.27</v>
      </c>
      <c r="P49" s="70">
        <v>2771.25</v>
      </c>
      <c r="Q49" s="70">
        <v>1476.87</v>
      </c>
      <c r="R49" s="71">
        <v>283.15</v>
      </c>
      <c r="S49" s="75" t="s">
        <v>35</v>
      </c>
    </row>
    <row r="50" spans="1:19" s="2" customFormat="1" ht="13.5" customHeight="1">
      <c r="A50" s="74" t="s">
        <v>79</v>
      </c>
      <c r="B50" s="70">
        <v>158.24</v>
      </c>
      <c r="C50" s="70">
        <v>55.13</v>
      </c>
      <c r="D50" s="70">
        <v>49.74</v>
      </c>
      <c r="E50" s="70">
        <v>53.37</v>
      </c>
      <c r="F50" s="70">
        <v>158.24</v>
      </c>
      <c r="G50" s="70">
        <v>55.13</v>
      </c>
      <c r="H50" s="70">
        <v>49.74</v>
      </c>
      <c r="I50" s="70">
        <v>53.37</v>
      </c>
      <c r="J50" s="70"/>
      <c r="K50" s="70">
        <v>21388.972446916076</v>
      </c>
      <c r="L50" s="70">
        <v>21571.032105931434</v>
      </c>
      <c r="M50" s="70">
        <v>21404.583835946924</v>
      </c>
      <c r="N50" s="70">
        <v>21186.359377927674</v>
      </c>
      <c r="O50" s="70">
        <v>3384.591</v>
      </c>
      <c r="P50" s="70">
        <v>1189.211</v>
      </c>
      <c r="Q50" s="70">
        <v>1064.664</v>
      </c>
      <c r="R50" s="71">
        <v>1130.716</v>
      </c>
      <c r="S50" s="75" t="s">
        <v>36</v>
      </c>
    </row>
    <row r="51" spans="1:19" s="2" customFormat="1" ht="13.5" customHeight="1">
      <c r="A51" s="74" t="s">
        <v>80</v>
      </c>
      <c r="B51" s="70">
        <v>160.19</v>
      </c>
      <c r="C51" s="70">
        <v>70.96</v>
      </c>
      <c r="D51" s="70">
        <v>55.05</v>
      </c>
      <c r="E51" s="70">
        <v>34.18</v>
      </c>
      <c r="F51" s="70">
        <v>160.19</v>
      </c>
      <c r="G51" s="70">
        <v>70.96</v>
      </c>
      <c r="H51" s="70">
        <v>55.05</v>
      </c>
      <c r="I51" s="70">
        <v>34.18</v>
      </c>
      <c r="J51" s="70"/>
      <c r="K51" s="70">
        <v>16920.069916973596</v>
      </c>
      <c r="L51" s="70">
        <v>16882.144870349497</v>
      </c>
      <c r="M51" s="70">
        <v>16759.019073569485</v>
      </c>
      <c r="N51" s="70">
        <v>17258.191925102397</v>
      </c>
      <c r="O51" s="70">
        <v>2710.4260000000004</v>
      </c>
      <c r="P51" s="70">
        <v>1197.957</v>
      </c>
      <c r="Q51" s="70">
        <v>922.584</v>
      </c>
      <c r="R51" s="71">
        <v>589.885</v>
      </c>
      <c r="S51" s="75" t="s">
        <v>37</v>
      </c>
    </row>
    <row r="52" spans="1:19" s="2" customFormat="1" ht="13.5" customHeight="1">
      <c r="A52" s="74" t="s">
        <v>81</v>
      </c>
      <c r="B52" s="70">
        <v>31.64</v>
      </c>
      <c r="C52" s="70">
        <v>31.64</v>
      </c>
      <c r="D52" s="70">
        <v>0</v>
      </c>
      <c r="E52" s="70">
        <v>0</v>
      </c>
      <c r="F52" s="70">
        <v>31.64</v>
      </c>
      <c r="G52" s="70">
        <v>31.64</v>
      </c>
      <c r="H52" s="70">
        <v>0</v>
      </c>
      <c r="I52" s="70">
        <v>0</v>
      </c>
      <c r="J52" s="70"/>
      <c r="K52" s="70">
        <v>10347.345132743361</v>
      </c>
      <c r="L52" s="70">
        <v>10347.345132743361</v>
      </c>
      <c r="M52" s="70">
        <v>0</v>
      </c>
      <c r="N52" s="70">
        <v>0</v>
      </c>
      <c r="O52" s="70">
        <v>327.39</v>
      </c>
      <c r="P52" s="70">
        <v>327.39</v>
      </c>
      <c r="Q52" s="70">
        <v>0</v>
      </c>
      <c r="R52" s="71">
        <v>0</v>
      </c>
      <c r="S52" s="75" t="s">
        <v>38</v>
      </c>
    </row>
    <row r="53" spans="1:19" s="2" customFormat="1" ht="13.5" customHeight="1">
      <c r="A53" s="74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1"/>
      <c r="S53" s="75"/>
    </row>
    <row r="54" spans="1:19" s="2" customFormat="1" ht="13.5" customHeight="1">
      <c r="A54" s="74" t="s">
        <v>82</v>
      </c>
      <c r="B54" s="70">
        <v>3.12</v>
      </c>
      <c r="C54" s="70">
        <v>3.12</v>
      </c>
      <c r="D54" s="70">
        <v>0</v>
      </c>
      <c r="E54" s="70">
        <v>0</v>
      </c>
      <c r="F54" s="70">
        <v>3.12</v>
      </c>
      <c r="G54" s="70">
        <v>3.12</v>
      </c>
      <c r="H54" s="70">
        <v>0</v>
      </c>
      <c r="I54" s="70">
        <v>0</v>
      </c>
      <c r="J54" s="70"/>
      <c r="K54" s="70">
        <v>8599.358974358973</v>
      </c>
      <c r="L54" s="70">
        <v>8599.358974358973</v>
      </c>
      <c r="M54" s="70">
        <v>0</v>
      </c>
      <c r="N54" s="70">
        <v>0</v>
      </c>
      <c r="O54" s="70">
        <v>26.83</v>
      </c>
      <c r="P54" s="70">
        <v>26.83</v>
      </c>
      <c r="Q54" s="70">
        <v>0</v>
      </c>
      <c r="R54" s="71">
        <v>0</v>
      </c>
      <c r="S54" s="75" t="s">
        <v>39</v>
      </c>
    </row>
    <row r="55" spans="1:19" s="2" customFormat="1" ht="13.5" customHeight="1">
      <c r="A55" s="74" t="s">
        <v>83</v>
      </c>
      <c r="B55" s="70">
        <v>11.06</v>
      </c>
      <c r="C55" s="70">
        <v>5.67</v>
      </c>
      <c r="D55" s="70">
        <v>1.88</v>
      </c>
      <c r="E55" s="70">
        <v>3.51</v>
      </c>
      <c r="F55" s="70">
        <v>10.81</v>
      </c>
      <c r="G55" s="70">
        <v>5.67</v>
      </c>
      <c r="H55" s="70">
        <v>1.83</v>
      </c>
      <c r="I55" s="70">
        <v>3.31</v>
      </c>
      <c r="J55" s="70"/>
      <c r="K55" s="70">
        <v>16679.46345975948</v>
      </c>
      <c r="L55" s="70">
        <v>17817.46031746032</v>
      </c>
      <c r="M55" s="70">
        <v>15918.032786885246</v>
      </c>
      <c r="N55" s="70">
        <v>15151.057401812688</v>
      </c>
      <c r="O55" s="70">
        <v>180.305</v>
      </c>
      <c r="P55" s="70">
        <v>101.025</v>
      </c>
      <c r="Q55" s="70">
        <v>29.13</v>
      </c>
      <c r="R55" s="71">
        <v>50.15</v>
      </c>
      <c r="S55" s="75" t="s">
        <v>40</v>
      </c>
    </row>
    <row r="56" spans="1:19" s="2" customFormat="1" ht="13.5" customHeight="1">
      <c r="A56" s="74" t="s">
        <v>84</v>
      </c>
      <c r="B56" s="70">
        <v>0.7</v>
      </c>
      <c r="C56" s="70">
        <v>0.7</v>
      </c>
      <c r="D56" s="70">
        <v>0</v>
      </c>
      <c r="E56" s="70">
        <v>0</v>
      </c>
      <c r="F56" s="70">
        <v>0.7</v>
      </c>
      <c r="G56" s="70">
        <v>0.7</v>
      </c>
      <c r="H56" s="70">
        <v>0</v>
      </c>
      <c r="I56" s="70">
        <v>0</v>
      </c>
      <c r="J56" s="70"/>
      <c r="K56" s="70">
        <v>50000</v>
      </c>
      <c r="L56" s="70">
        <v>50000</v>
      </c>
      <c r="M56" s="70">
        <v>0</v>
      </c>
      <c r="N56" s="70">
        <v>0</v>
      </c>
      <c r="O56" s="70">
        <v>35</v>
      </c>
      <c r="P56" s="70">
        <v>35</v>
      </c>
      <c r="Q56" s="70">
        <v>0</v>
      </c>
      <c r="R56" s="71">
        <v>0</v>
      </c>
      <c r="S56" s="75" t="s">
        <v>41</v>
      </c>
    </row>
    <row r="57" spans="1:19" s="2" customFormat="1" ht="13.5" customHeight="1">
      <c r="A57" s="74" t="s">
        <v>85</v>
      </c>
      <c r="B57" s="70">
        <v>2</v>
      </c>
      <c r="C57" s="70">
        <v>2</v>
      </c>
      <c r="D57" s="70">
        <v>0</v>
      </c>
      <c r="E57" s="70">
        <v>0</v>
      </c>
      <c r="F57" s="70">
        <v>2</v>
      </c>
      <c r="G57" s="70">
        <v>2</v>
      </c>
      <c r="H57" s="70">
        <v>0</v>
      </c>
      <c r="I57" s="70">
        <v>0</v>
      </c>
      <c r="J57" s="70"/>
      <c r="K57" s="70">
        <v>20000</v>
      </c>
      <c r="L57" s="70">
        <v>20000</v>
      </c>
      <c r="M57" s="70">
        <v>0</v>
      </c>
      <c r="N57" s="70">
        <v>0</v>
      </c>
      <c r="O57" s="70">
        <v>40</v>
      </c>
      <c r="P57" s="70">
        <v>40</v>
      </c>
      <c r="Q57" s="70">
        <v>0</v>
      </c>
      <c r="R57" s="71">
        <v>0</v>
      </c>
      <c r="S57" s="75" t="s">
        <v>42</v>
      </c>
    </row>
    <row r="58" spans="1:19" s="2" customFormat="1" ht="13.5" customHeight="1">
      <c r="A58" s="74" t="s">
        <v>86</v>
      </c>
      <c r="B58" s="70">
        <v>21.52</v>
      </c>
      <c r="C58" s="70">
        <v>17.29</v>
      </c>
      <c r="D58" s="70">
        <v>2.79</v>
      </c>
      <c r="E58" s="70">
        <v>1.44</v>
      </c>
      <c r="F58" s="70">
        <v>21.52</v>
      </c>
      <c r="G58" s="70">
        <v>17.29</v>
      </c>
      <c r="H58" s="70">
        <v>2.79</v>
      </c>
      <c r="I58" s="70">
        <v>1.44</v>
      </c>
      <c r="J58" s="70"/>
      <c r="K58" s="70">
        <v>42232.66728624535</v>
      </c>
      <c r="L58" s="70">
        <v>40754.19317524581</v>
      </c>
      <c r="M58" s="70">
        <v>48783.87096774193</v>
      </c>
      <c r="N58" s="70">
        <v>47291.666666666664</v>
      </c>
      <c r="O58" s="70">
        <v>908.847</v>
      </c>
      <c r="P58" s="70">
        <v>704.64</v>
      </c>
      <c r="Q58" s="70">
        <v>136.107</v>
      </c>
      <c r="R58" s="71">
        <v>68.1</v>
      </c>
      <c r="S58" s="75" t="s">
        <v>43</v>
      </c>
    </row>
    <row r="59" spans="1:19" s="2" customFormat="1" ht="3" customHeight="1">
      <c r="A59" s="74"/>
      <c r="B59" s="77"/>
      <c r="C59" s="77"/>
      <c r="D59" s="77"/>
      <c r="E59" s="77"/>
      <c r="F59" s="77"/>
      <c r="G59" s="77"/>
      <c r="H59" s="77"/>
      <c r="I59" s="77"/>
      <c r="J59" s="29"/>
      <c r="K59" s="77"/>
      <c r="L59" s="77"/>
      <c r="M59" s="77"/>
      <c r="N59" s="77"/>
      <c r="O59" s="77"/>
      <c r="P59" s="77"/>
      <c r="Q59" s="77"/>
      <c r="R59" s="78"/>
      <c r="S59" s="79"/>
    </row>
    <row r="60" spans="1:19" s="20" customFormat="1" ht="10.5" customHeight="1">
      <c r="A60" s="80" t="s">
        <v>87</v>
      </c>
      <c r="K60" s="81" t="s">
        <v>88</v>
      </c>
      <c r="S60" s="72"/>
    </row>
    <row r="61" s="20" customFormat="1" ht="13.5" customHeight="1">
      <c r="S61" s="72"/>
    </row>
    <row r="62" s="20" customFormat="1" ht="13.5" customHeight="1">
      <c r="S62" s="72"/>
    </row>
    <row r="63" s="20" customFormat="1" ht="13.5" customHeight="1">
      <c r="S63" s="72"/>
    </row>
    <row r="64" s="20" customFormat="1" ht="6" customHeight="1">
      <c r="S64" s="72"/>
    </row>
    <row r="65" spans="2:23" ht="15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72"/>
      <c r="T65" s="20"/>
      <c r="U65" s="20"/>
      <c r="V65" s="20"/>
      <c r="W65" s="20"/>
    </row>
    <row r="66" spans="2:23" ht="15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72"/>
      <c r="T66" s="20"/>
      <c r="U66" s="20"/>
      <c r="V66" s="20"/>
      <c r="W66" s="20"/>
    </row>
    <row r="67" spans="2:23" ht="15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72"/>
      <c r="T67" s="20"/>
      <c r="U67" s="20"/>
      <c r="V67" s="20"/>
      <c r="W67" s="20"/>
    </row>
    <row r="68" spans="2:23" ht="15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72"/>
      <c r="T68" s="20"/>
      <c r="U68" s="20"/>
      <c r="V68" s="20"/>
      <c r="W68" s="20"/>
    </row>
    <row r="69" spans="2:23" ht="15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72"/>
      <c r="T69" s="20"/>
      <c r="U69" s="20"/>
      <c r="V69" s="20"/>
      <c r="W69" s="20"/>
    </row>
    <row r="70" spans="2:23" ht="15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72"/>
      <c r="T70" s="20"/>
      <c r="U70" s="20"/>
      <c r="V70" s="20"/>
      <c r="W70" s="20"/>
    </row>
    <row r="71" spans="2:23" ht="15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72"/>
      <c r="T71" s="20"/>
      <c r="U71" s="20"/>
      <c r="V71" s="20"/>
      <c r="W71" s="20"/>
    </row>
    <row r="72" spans="2:23" ht="15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72"/>
      <c r="T72" s="20"/>
      <c r="U72" s="20"/>
      <c r="V72" s="20"/>
      <c r="W72" s="20"/>
    </row>
    <row r="73" spans="2:23" ht="15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72"/>
      <c r="T73" s="20"/>
      <c r="U73" s="20"/>
      <c r="V73" s="20"/>
      <c r="W73" s="20"/>
    </row>
    <row r="74" spans="2:23" ht="15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72"/>
      <c r="T74" s="20"/>
      <c r="U74" s="20"/>
      <c r="V74" s="20"/>
      <c r="W74" s="20"/>
    </row>
    <row r="75" spans="2:23" ht="15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72"/>
      <c r="T75" s="20"/>
      <c r="U75" s="20"/>
      <c r="V75" s="20"/>
      <c r="W75" s="20"/>
    </row>
    <row r="76" spans="2:23" ht="15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72"/>
      <c r="T76" s="20"/>
      <c r="U76" s="20"/>
      <c r="V76" s="20"/>
      <c r="W76" s="20"/>
    </row>
    <row r="77" spans="2:23" ht="15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72"/>
      <c r="T77" s="20"/>
      <c r="U77" s="20"/>
      <c r="V77" s="20"/>
      <c r="W77" s="20"/>
    </row>
    <row r="78" spans="2:23" ht="15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72"/>
      <c r="T78" s="20"/>
      <c r="U78" s="20"/>
      <c r="V78" s="20"/>
      <c r="W78" s="20"/>
    </row>
    <row r="79" spans="2:23" ht="15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72"/>
      <c r="T79" s="20"/>
      <c r="U79" s="20"/>
      <c r="V79" s="20"/>
      <c r="W79" s="20"/>
    </row>
    <row r="80" spans="2:23" ht="15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72"/>
      <c r="T80" s="20"/>
      <c r="U80" s="20"/>
      <c r="V80" s="20"/>
      <c r="W80" s="20"/>
    </row>
    <row r="81" spans="2:23" ht="15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72"/>
      <c r="T81" s="20"/>
      <c r="U81" s="20"/>
      <c r="V81" s="20"/>
      <c r="W81" s="20"/>
    </row>
    <row r="82" spans="2:23" ht="15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72"/>
      <c r="T82" s="20"/>
      <c r="U82" s="20"/>
      <c r="V82" s="20"/>
      <c r="W82" s="20"/>
    </row>
    <row r="83" spans="2:23" ht="15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2:23" ht="15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2:23" ht="15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2:23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2:23" ht="15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 ht="15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2:23" ht="15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23" ht="15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2:23" ht="15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2:23" ht="15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2:23" ht="15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2:23" ht="15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2:23" ht="15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2:23" ht="15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</sheetData>
  <mergeCells count="7">
    <mergeCell ref="A7:A8"/>
    <mergeCell ref="S7:S8"/>
    <mergeCell ref="O7:R7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2003-06-25T08:13:09Z</dcterms:created>
  <dcterms:modified xsi:type="dcterms:W3CDTF">2003-06-25T08:13:10Z</dcterms:modified>
  <cp:category/>
  <cp:version/>
  <cp:contentType/>
  <cp:contentStatus/>
</cp:coreProperties>
</file>