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76" sheetId="1" r:id="rId1"/>
  </sheets>
  <definedNames/>
  <calcPr fullCalcOnLoad="1"/>
</workbook>
</file>

<file path=xl/sharedStrings.xml><?xml version="1.0" encoding="utf-8"?>
<sst xmlns="http://schemas.openxmlformats.org/spreadsheetml/2006/main" count="138" uniqueCount="89">
  <si>
    <t>Tomatoes</t>
  </si>
  <si>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</si>
  <si>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</si>
  <si>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</si>
  <si>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</si>
  <si>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</si>
  <si>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</si>
  <si>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</si>
  <si>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</si>
  <si>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</si>
  <si>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</si>
  <si>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</si>
  <si>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</si>
  <si>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</si>
  <si>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</si>
  <si>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</si>
  <si>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</si>
  <si>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</si>
  <si>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</si>
  <si>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</si>
  <si>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</si>
  <si>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</si>
  <si>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</si>
  <si>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</si>
  <si>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</si>
  <si>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</si>
  <si>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</si>
  <si>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</si>
  <si>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</si>
  <si>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</si>
  <si>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</si>
  <si>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</si>
  <si>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</si>
  <si>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</si>
  <si>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</si>
  <si>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</si>
  <si>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</si>
  <si>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</si>
  <si>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</si>
  <si>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</si>
  <si>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</si>
  <si>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</si>
  <si>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</si>
  <si>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</si>
  <si>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76     91</t>
    </r>
    <r>
      <rPr>
        <sz val="8"/>
        <rFont val="標楷體"/>
        <family val="4"/>
      </rPr>
      <t>年農業統計年報</t>
    </r>
  </si>
  <si>
    <t xml:space="preserve">AG. STATISTICS YEARBOOK 2002        77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</si>
  <si>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</si>
  <si>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 Vegetables</t>
  </si>
  <si>
    <r>
      <t xml:space="preserve">(13) </t>
    </r>
    <r>
      <rPr>
        <sz val="10"/>
        <rFont val="標楷體"/>
        <family val="4"/>
      </rPr>
      <t>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茄</t>
    </r>
  </si>
  <si>
    <t xml:space="preserve">   (13) Tomatoes</t>
  </si>
  <si>
    <r>
      <t>番</t>
    </r>
    <r>
      <rPr>
        <sz val="8"/>
        <rFont val="Times New Roman"/>
        <family val="1"/>
      </rPr>
      <t xml:space="preserve">                                              </t>
    </r>
    <r>
      <rPr>
        <sz val="8"/>
        <rFont val="標楷體"/>
        <family val="4"/>
      </rPr>
      <t>茄</t>
    </r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</si>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</sst>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6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9" fillId="0" borderId="0" xfId="17" applyFont="1" applyAlignment="1">
      <alignment horizontal="center" vertical="top"/>
      <protection/>
    </xf>
    <xf numFmtId="0" fontId="9" fillId="0" borderId="0" xfId="16" applyFont="1" applyBorder="1" applyAlignment="1">
      <alignment/>
      <protection/>
    </xf>
    <xf numFmtId="0" fontId="9" fillId="0" borderId="0" xfId="16" applyFont="1" applyAlignment="1">
      <alignment/>
      <protection/>
    </xf>
    <xf numFmtId="0" fontId="11" fillId="0" borderId="0" xfId="17" applyFont="1" applyAlignment="1">
      <alignment horizontal="center"/>
      <protection/>
    </xf>
    <xf numFmtId="0" fontId="11" fillId="0" borderId="0" xfId="16" applyFont="1" applyBorder="1" applyAlignment="1">
      <alignment/>
      <protection/>
    </xf>
    <xf numFmtId="0" fontId="11" fillId="0" borderId="0" xfId="16" applyFont="1" applyAlignment="1">
      <alignment/>
      <protection/>
    </xf>
    <xf numFmtId="0" fontId="5" fillId="0" borderId="1" xfId="16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0" xfId="16" applyFont="1">
      <alignment/>
      <protection/>
    </xf>
    <xf numFmtId="0" fontId="7" fillId="0" borderId="2" xfId="16" applyFont="1" applyBorder="1">
      <alignment/>
      <protection/>
    </xf>
    <xf numFmtId="0" fontId="6" fillId="0" borderId="3" xfId="16" applyFont="1" applyBorder="1" applyAlignment="1">
      <alignment horizontal="centerContinuous" vertical="center"/>
      <protection/>
    </xf>
    <xf numFmtId="0" fontId="7" fillId="0" borderId="3" xfId="16" applyFont="1" applyBorder="1" applyAlignment="1">
      <alignment horizontal="centerContinuous" vertical="center"/>
      <protection/>
    </xf>
    <xf numFmtId="0" fontId="7" fillId="0" borderId="0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Continuous" vertical="center"/>
      <protection/>
    </xf>
    <xf numFmtId="0" fontId="12" fillId="0" borderId="3" xfId="16" applyFont="1" applyBorder="1" applyAlignment="1">
      <alignment horizontal="centerContinuous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6" fillId="0" borderId="0" xfId="16" applyFont="1" applyBorder="1" applyAlignment="1">
      <alignment horizontal="centerContinuous"/>
      <protection/>
    </xf>
    <xf numFmtId="0" fontId="7" fillId="0" borderId="0" xfId="16" applyFont="1" applyAlignment="1">
      <alignment horizontal="centerContinuous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5" xfId="16" applyFont="1" applyBorder="1" applyAlignment="1">
      <alignment horizontal="centerContinuous"/>
      <protection/>
    </xf>
    <xf numFmtId="0" fontId="7" fillId="0" borderId="2" xfId="16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6" applyFont="1" applyBorder="1" applyAlignment="1">
      <alignment horizontal="centerContinuous"/>
      <protection/>
    </xf>
    <xf numFmtId="0" fontId="7" fillId="0" borderId="6" xfId="16" applyFont="1" applyBorder="1" applyAlignment="1">
      <alignment horizontal="centerContinuous"/>
      <protection/>
    </xf>
    <xf numFmtId="0" fontId="7" fillId="0" borderId="0" xfId="16" applyFont="1" applyBorder="1" applyAlignment="1">
      <alignment/>
      <protection/>
    </xf>
    <xf numFmtId="0" fontId="7" fillId="0" borderId="7" xfId="16" applyFont="1" applyBorder="1" applyAlignment="1">
      <alignment horizontal="center"/>
      <protection/>
    </xf>
    <xf numFmtId="0" fontId="7" fillId="0" borderId="3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0" fontId="7" fillId="0" borderId="8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5" applyFont="1" applyBorder="1" applyAlignment="1">
      <alignment horizontal="center"/>
      <protection/>
    </xf>
    <xf numFmtId="0" fontId="6" fillId="0" borderId="5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0" borderId="5" xfId="16" applyFont="1" applyBorder="1">
      <alignment/>
      <protection/>
    </xf>
    <xf numFmtId="0" fontId="7" fillId="0" borderId="9" xfId="16" applyFont="1" applyBorder="1">
      <alignment/>
      <protection/>
    </xf>
    <xf numFmtId="0" fontId="7" fillId="0" borderId="10" xfId="16" applyFont="1" applyBorder="1" applyAlignment="1">
      <alignment horizontal="center"/>
      <protection/>
    </xf>
    <xf numFmtId="0" fontId="7" fillId="0" borderId="9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13" fillId="0" borderId="2" xfId="16" applyFont="1" applyBorder="1">
      <alignment/>
      <protection/>
    </xf>
    <xf numFmtId="0" fontId="14" fillId="0" borderId="0" xfId="16" applyFont="1" applyAlignment="1">
      <alignment horizontal="right"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right"/>
      <protection/>
    </xf>
    <xf numFmtId="0" fontId="14" fillId="0" borderId="2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3" fillId="0" borderId="0" xfId="16" applyFont="1">
      <alignment/>
      <protection/>
    </xf>
    <xf numFmtId="0" fontId="13" fillId="0" borderId="0" xfId="16" applyFont="1" applyAlignment="1">
      <alignment horizontal="right"/>
      <protection/>
    </xf>
    <xf numFmtId="0" fontId="13" fillId="0" borderId="2" xfId="16" applyFont="1" applyBorder="1" applyAlignment="1">
      <alignment horizontal="right"/>
      <protection/>
    </xf>
    <xf numFmtId="177" fontId="7" fillId="0" borderId="0" xfId="16" applyNumberFormat="1" applyFont="1" applyAlignment="1" applyProtection="1">
      <alignment horizontal="right"/>
      <protection locked="0"/>
    </xf>
    <xf numFmtId="177" fontId="7" fillId="0" borderId="0" xfId="16" applyNumberFormat="1" applyFont="1" applyBorder="1" applyAlignment="1" applyProtection="1">
      <alignment horizontal="right"/>
      <protection locked="0"/>
    </xf>
    <xf numFmtId="177" fontId="7" fillId="0" borderId="2" xfId="16" applyNumberFormat="1" applyFont="1" applyBorder="1" applyAlignment="1" applyProtection="1" quotePrefix="1">
      <alignment horizontal="right"/>
      <protection locked="0"/>
    </xf>
    <xf numFmtId="0" fontId="7" fillId="0" borderId="0" xfId="16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 applyAlignment="1" applyProtection="1" quotePrefix="1">
      <alignment horizontal="center"/>
      <protection locked="0"/>
    </xf>
    <xf numFmtId="177" fontId="7" fillId="0" borderId="2" xfId="16" applyNumberFormat="1" applyFont="1" applyBorder="1" applyAlignment="1" applyProtection="1">
      <alignment horizontal="right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6" applyNumberFormat="1" applyFont="1" applyAlignment="1" applyProtection="1">
      <alignment horizontal="right"/>
      <protection locked="0"/>
    </xf>
    <xf numFmtId="0" fontId="15" fillId="0" borderId="8" xfId="17" applyFont="1" applyBorder="1" applyAlignment="1" quotePrefix="1">
      <alignment horizontal="center"/>
      <protection/>
    </xf>
    <xf numFmtId="0" fontId="15" fillId="0" borderId="0" xfId="16" applyFont="1">
      <alignment/>
      <protection/>
    </xf>
    <xf numFmtId="0" fontId="7" fillId="0" borderId="2" xfId="16" applyFont="1" applyBorder="1" quotePrefix="1">
      <alignment/>
      <protection/>
    </xf>
    <xf numFmtId="183" fontId="7" fillId="0" borderId="0" xfId="16" applyNumberFormat="1" applyFont="1" applyAlignment="1" applyProtection="1">
      <alignment horizontal="right"/>
      <protection locked="0"/>
    </xf>
    <xf numFmtId="183" fontId="7" fillId="0" borderId="2" xfId="16" applyNumberFormat="1" applyFont="1" applyBorder="1" applyAlignment="1" applyProtection="1">
      <alignment horizontal="right"/>
      <protection locked="0"/>
    </xf>
    <xf numFmtId="0" fontId="7" fillId="0" borderId="0" xfId="16" applyFont="1" applyAlignment="1">
      <alignment horizontal="left" indent="1"/>
      <protection/>
    </xf>
    <xf numFmtId="183" fontId="7" fillId="0" borderId="0" xfId="16" applyNumberFormat="1" applyFont="1" applyAlignment="1">
      <alignment/>
      <protection/>
    </xf>
    <xf numFmtId="0" fontId="7" fillId="0" borderId="8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8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7" fillId="0" borderId="1" xfId="16" applyFont="1" applyBorder="1" applyAlignment="1">
      <alignment/>
      <protection/>
    </xf>
    <xf numFmtId="0" fontId="7" fillId="0" borderId="9" xfId="16" applyFont="1" applyBorder="1" applyAlignment="1">
      <alignment horizontal="right"/>
      <protection/>
    </xf>
    <xf numFmtId="0" fontId="7" fillId="0" borderId="1" xfId="16" applyFont="1" applyBorder="1">
      <alignment/>
      <protection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16" applyFont="1" applyAlignment="1">
      <alignment horizontal="right"/>
      <protection/>
    </xf>
    <xf numFmtId="0" fontId="12" fillId="0" borderId="0" xfId="16" applyFont="1">
      <alignment/>
      <protection/>
    </xf>
  </cellXfs>
  <cellStyles count="12">
    <cellStyle name="Normal" xfId="0"/>
    <cellStyle name="一般_263" xfId="15"/>
    <cellStyle name="一般_26D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85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85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624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A1">
      <selection activeCell="I63" sqref="I63"/>
    </sheetView>
  </sheetViews>
  <sheetFormatPr defaultColWidth="9.00390625" defaultRowHeight="16.5"/>
  <cols>
    <col min="1" max="1" width="18.875" style="84" customWidth="1"/>
    <col min="2" max="9" width="8.125" style="84" customWidth="1"/>
    <col min="10" max="10" width="16.125" style="84" customWidth="1"/>
    <col min="11" max="18" width="8.125" style="84" customWidth="1"/>
    <col min="19" max="19" width="18.875" style="84" customWidth="1"/>
    <col min="20" max="16384" width="9.50390625" style="84" customWidth="1"/>
  </cols>
  <sheetData>
    <row r="1" spans="1:19" s="2" customFormat="1" ht="10.5" customHeight="1">
      <c r="A1" s="1" t="s">
        <v>44</v>
      </c>
      <c r="Q1" s="3"/>
      <c r="S1" s="3" t="s">
        <v>45</v>
      </c>
    </row>
    <row r="2" spans="1:19" s="6" customFormat="1" ht="27" customHeight="1">
      <c r="A2" s="4" t="s">
        <v>46</v>
      </c>
      <c r="B2" s="4"/>
      <c r="C2" s="4"/>
      <c r="D2" s="4"/>
      <c r="E2" s="4"/>
      <c r="F2" s="4"/>
      <c r="G2" s="4"/>
      <c r="H2" s="4"/>
      <c r="I2" s="4"/>
      <c r="J2" s="5"/>
      <c r="K2" s="4" t="s">
        <v>47</v>
      </c>
      <c r="L2" s="4"/>
      <c r="M2" s="4"/>
      <c r="N2" s="4"/>
      <c r="O2" s="4"/>
      <c r="P2" s="4"/>
      <c r="Q2" s="4"/>
      <c r="R2" s="4"/>
      <c r="S2" s="4"/>
    </row>
    <row r="3" spans="1:19" s="9" customFormat="1" ht="18" customHeight="1">
      <c r="A3" s="7" t="s">
        <v>48</v>
      </c>
      <c r="B3" s="7"/>
      <c r="C3" s="7"/>
      <c r="D3" s="7"/>
      <c r="E3" s="7"/>
      <c r="F3" s="7"/>
      <c r="G3" s="7"/>
      <c r="H3" s="7"/>
      <c r="I3" s="7"/>
      <c r="J3" s="8"/>
      <c r="K3" s="7" t="s">
        <v>49</v>
      </c>
      <c r="L3" s="7"/>
      <c r="M3" s="7"/>
      <c r="N3" s="7"/>
      <c r="O3" s="7"/>
      <c r="P3" s="7"/>
      <c r="Q3" s="7"/>
      <c r="R3" s="7"/>
      <c r="S3" s="7"/>
    </row>
    <row r="4" spans="1:19" s="12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</row>
    <row r="5" spans="1:19" s="20" customFormat="1" ht="12" customHeight="1">
      <c r="A5" s="13"/>
      <c r="B5" s="14" t="s">
        <v>50</v>
      </c>
      <c r="C5" s="15"/>
      <c r="D5" s="15"/>
      <c r="E5" s="15"/>
      <c r="F5" s="15"/>
      <c r="G5" s="15"/>
      <c r="H5" s="15"/>
      <c r="I5" s="15"/>
      <c r="J5" s="16"/>
      <c r="K5" s="17" t="s">
        <v>0</v>
      </c>
      <c r="L5" s="15"/>
      <c r="M5" s="15"/>
      <c r="N5" s="18"/>
      <c r="O5" s="15"/>
      <c r="P5" s="15"/>
      <c r="Q5" s="15"/>
      <c r="R5" s="17"/>
      <c r="S5" s="19"/>
    </row>
    <row r="6" spans="1:19" s="20" customFormat="1" ht="9.75" customHeight="1">
      <c r="A6" s="13"/>
      <c r="B6" s="21" t="s">
        <v>51</v>
      </c>
      <c r="C6" s="22"/>
      <c r="D6" s="23"/>
      <c r="E6" s="24"/>
      <c r="F6" s="21" t="s">
        <v>52</v>
      </c>
      <c r="G6" s="22"/>
      <c r="H6" s="23"/>
      <c r="I6" s="24"/>
      <c r="J6" s="19"/>
      <c r="K6" s="21" t="s">
        <v>53</v>
      </c>
      <c r="L6" s="23"/>
      <c r="M6" s="23"/>
      <c r="N6" s="24"/>
      <c r="O6" s="21" t="s">
        <v>54</v>
      </c>
      <c r="P6" s="23"/>
      <c r="Q6" s="23"/>
      <c r="R6" s="25"/>
      <c r="S6" s="19"/>
    </row>
    <row r="7" spans="1:19" s="20" customFormat="1" ht="9.75" customHeight="1">
      <c r="A7" s="26" t="s">
        <v>55</v>
      </c>
      <c r="B7" s="27" t="s">
        <v>1</v>
      </c>
      <c r="C7" s="27"/>
      <c r="D7" s="27"/>
      <c r="E7" s="28"/>
      <c r="F7" s="27" t="s">
        <v>2</v>
      </c>
      <c r="G7" s="18"/>
      <c r="H7" s="27"/>
      <c r="I7" s="28"/>
      <c r="J7" s="29"/>
      <c r="K7" s="27" t="s">
        <v>3</v>
      </c>
      <c r="L7" s="27"/>
      <c r="M7" s="27"/>
      <c r="N7" s="28"/>
      <c r="O7" s="30" t="s">
        <v>4</v>
      </c>
      <c r="P7" s="31"/>
      <c r="Q7" s="31"/>
      <c r="R7" s="32"/>
      <c r="S7" s="33" t="s">
        <v>56</v>
      </c>
    </row>
    <row r="8" spans="1:19" s="20" customFormat="1" ht="9.75" customHeight="1">
      <c r="A8" s="34"/>
      <c r="B8" s="35" t="s">
        <v>57</v>
      </c>
      <c r="C8" s="36" t="s">
        <v>58</v>
      </c>
      <c r="D8" s="36" t="s">
        <v>59</v>
      </c>
      <c r="E8" s="36" t="s">
        <v>60</v>
      </c>
      <c r="F8" s="35" t="s">
        <v>57</v>
      </c>
      <c r="G8" s="36" t="s">
        <v>58</v>
      </c>
      <c r="H8" s="36" t="s">
        <v>59</v>
      </c>
      <c r="I8" s="36" t="s">
        <v>60</v>
      </c>
      <c r="J8" s="37"/>
      <c r="K8" s="38" t="s">
        <v>61</v>
      </c>
      <c r="L8" s="36" t="s">
        <v>58</v>
      </c>
      <c r="M8" s="36" t="s">
        <v>62</v>
      </c>
      <c r="N8" s="36" t="s">
        <v>60</v>
      </c>
      <c r="O8" s="35" t="s">
        <v>63</v>
      </c>
      <c r="P8" s="36" t="s">
        <v>58</v>
      </c>
      <c r="Q8" s="36" t="s">
        <v>62</v>
      </c>
      <c r="R8" s="39" t="s">
        <v>60</v>
      </c>
      <c r="S8" s="40"/>
    </row>
    <row r="9" spans="1:19" s="20" customFormat="1" ht="8.25" customHeight="1">
      <c r="A9" s="13"/>
      <c r="B9" s="38"/>
      <c r="C9" s="38" t="s">
        <v>5</v>
      </c>
      <c r="D9" s="41"/>
      <c r="E9" s="41"/>
      <c r="F9" s="38"/>
      <c r="G9" s="38" t="s">
        <v>5</v>
      </c>
      <c r="H9" s="41"/>
      <c r="I9" s="41"/>
      <c r="J9" s="19"/>
      <c r="K9" s="38"/>
      <c r="L9" s="38" t="s">
        <v>5</v>
      </c>
      <c r="M9" s="41"/>
      <c r="N9" s="41"/>
      <c r="O9" s="38"/>
      <c r="P9" s="38" t="s">
        <v>5</v>
      </c>
      <c r="Q9" s="41"/>
      <c r="R9" s="13"/>
      <c r="S9" s="19"/>
    </row>
    <row r="10" spans="1:19" s="20" customFormat="1" ht="9" customHeight="1">
      <c r="A10" s="42"/>
      <c r="B10" s="43" t="s">
        <v>6</v>
      </c>
      <c r="C10" s="43" t="s">
        <v>7</v>
      </c>
      <c r="D10" s="43" t="s">
        <v>8</v>
      </c>
      <c r="E10" s="43" t="s">
        <v>9</v>
      </c>
      <c r="F10" s="43" t="s">
        <v>6</v>
      </c>
      <c r="G10" s="43" t="s">
        <v>7</v>
      </c>
      <c r="H10" s="43" t="s">
        <v>8</v>
      </c>
      <c r="I10" s="43" t="s">
        <v>9</v>
      </c>
      <c r="J10" s="37"/>
      <c r="K10" s="43" t="s">
        <v>10</v>
      </c>
      <c r="L10" s="43" t="s">
        <v>7</v>
      </c>
      <c r="M10" s="43" t="s">
        <v>8</v>
      </c>
      <c r="N10" s="43" t="s">
        <v>9</v>
      </c>
      <c r="O10" s="43" t="s">
        <v>6</v>
      </c>
      <c r="P10" s="43" t="s">
        <v>7</v>
      </c>
      <c r="Q10" s="43" t="s">
        <v>8</v>
      </c>
      <c r="R10" s="44" t="s">
        <v>9</v>
      </c>
      <c r="S10" s="45"/>
    </row>
    <row r="11" spans="1:19" s="52" customFormat="1" ht="9" customHeight="1">
      <c r="A11" s="46"/>
      <c r="B11" s="47" t="s">
        <v>11</v>
      </c>
      <c r="C11" s="47" t="s">
        <v>11</v>
      </c>
      <c r="D11" s="47" t="s">
        <v>11</v>
      </c>
      <c r="E11" s="47" t="s">
        <v>11</v>
      </c>
      <c r="F11" s="47" t="s">
        <v>11</v>
      </c>
      <c r="G11" s="47" t="s">
        <v>11</v>
      </c>
      <c r="H11" s="47" t="s">
        <v>11</v>
      </c>
      <c r="I11" s="47" t="s">
        <v>11</v>
      </c>
      <c r="J11" s="48"/>
      <c r="K11" s="47" t="s">
        <v>12</v>
      </c>
      <c r="L11" s="47" t="s">
        <v>12</v>
      </c>
      <c r="M11" s="47" t="s">
        <v>12</v>
      </c>
      <c r="N11" s="47" t="s">
        <v>12</v>
      </c>
      <c r="O11" s="47" t="s">
        <v>13</v>
      </c>
      <c r="P11" s="49" t="s">
        <v>13</v>
      </c>
      <c r="Q11" s="47" t="s">
        <v>13</v>
      </c>
      <c r="R11" s="50" t="s">
        <v>13</v>
      </c>
      <c r="S11" s="51"/>
    </row>
    <row r="12" spans="1:19" s="52" customFormat="1" ht="7.5" customHeight="1">
      <c r="A12" s="46"/>
      <c r="B12" s="53" t="s">
        <v>14</v>
      </c>
      <c r="C12" s="53" t="s">
        <v>14</v>
      </c>
      <c r="D12" s="53" t="s">
        <v>14</v>
      </c>
      <c r="E12" s="53" t="s">
        <v>14</v>
      </c>
      <c r="F12" s="53" t="s">
        <v>14</v>
      </c>
      <c r="G12" s="53" t="s">
        <v>14</v>
      </c>
      <c r="H12" s="53" t="s">
        <v>14</v>
      </c>
      <c r="I12" s="53" t="s">
        <v>14</v>
      </c>
      <c r="J12" s="48"/>
      <c r="K12" s="53" t="s">
        <v>15</v>
      </c>
      <c r="L12" s="53" t="s">
        <v>15</v>
      </c>
      <c r="M12" s="53" t="s">
        <v>15</v>
      </c>
      <c r="N12" s="53" t="s">
        <v>15</v>
      </c>
      <c r="O12" s="53" t="s">
        <v>16</v>
      </c>
      <c r="P12" s="53" t="s">
        <v>16</v>
      </c>
      <c r="Q12" s="53" t="s">
        <v>16</v>
      </c>
      <c r="R12" s="54" t="s">
        <v>16</v>
      </c>
      <c r="S12" s="51"/>
    </row>
    <row r="13" spans="1:19" s="52" customFormat="1" ht="3" customHeight="1">
      <c r="A13" s="46"/>
      <c r="B13" s="53"/>
      <c r="C13" s="53"/>
      <c r="D13" s="53"/>
      <c r="E13" s="53"/>
      <c r="F13" s="53"/>
      <c r="G13" s="53"/>
      <c r="H13" s="53"/>
      <c r="I13" s="53"/>
      <c r="J13" s="48"/>
      <c r="K13" s="53"/>
      <c r="L13" s="53"/>
      <c r="M13" s="53"/>
      <c r="N13" s="53"/>
      <c r="O13" s="53"/>
      <c r="P13" s="53"/>
      <c r="Q13" s="53"/>
      <c r="R13" s="54"/>
      <c r="S13" s="51"/>
    </row>
    <row r="14" spans="1:18" s="20" customFormat="1" ht="2.25" customHeight="1">
      <c r="A14" s="13"/>
      <c r="J14" s="19"/>
      <c r="R14" s="13"/>
    </row>
    <row r="15" spans="1:19" s="20" customFormat="1" ht="9.75" customHeight="1" hidden="1">
      <c r="A15" s="39" t="str">
        <f>"民  國    "&amp;A1703&amp;"        年"</f>
        <v>民  國            年</v>
      </c>
      <c r="B15" s="55">
        <v>6369</v>
      </c>
      <c r="C15" s="55">
        <v>4553</v>
      </c>
      <c r="D15" s="55">
        <v>801</v>
      </c>
      <c r="E15" s="55">
        <v>1015</v>
      </c>
      <c r="F15" s="55">
        <v>6273</v>
      </c>
      <c r="G15" s="55">
        <v>4553</v>
      </c>
      <c r="H15" s="55">
        <v>791</v>
      </c>
      <c r="I15" s="55">
        <v>929</v>
      </c>
      <c r="J15" s="56"/>
      <c r="K15" s="55">
        <v>41111</v>
      </c>
      <c r="L15" s="55">
        <v>47577</v>
      </c>
      <c r="M15" s="55">
        <v>21268</v>
      </c>
      <c r="N15" s="55">
        <v>26351</v>
      </c>
      <c r="O15" s="55">
        <v>257920</v>
      </c>
      <c r="P15" s="55">
        <v>216595</v>
      </c>
      <c r="Q15" s="55">
        <v>16855</v>
      </c>
      <c r="R15" s="57">
        <v>24470</v>
      </c>
      <c r="S15" s="58" t="e">
        <f>"        "&amp;A16+1910</f>
        <v>#VALUE!</v>
      </c>
    </row>
    <row r="16" spans="1:19" s="20" customFormat="1" ht="9.75" customHeight="1" hidden="1">
      <c r="A16" s="59" t="s">
        <v>64</v>
      </c>
      <c r="B16" s="55">
        <v>5434</v>
      </c>
      <c r="C16" s="55">
        <v>3864</v>
      </c>
      <c r="D16" s="55">
        <v>769</v>
      </c>
      <c r="E16" s="55">
        <v>801</v>
      </c>
      <c r="F16" s="55">
        <v>5432</v>
      </c>
      <c r="G16" s="55">
        <v>3864</v>
      </c>
      <c r="H16" s="55">
        <v>767</v>
      </c>
      <c r="I16" s="55">
        <v>801</v>
      </c>
      <c r="J16" s="55"/>
      <c r="K16" s="55">
        <v>39726</v>
      </c>
      <c r="L16" s="55">
        <v>46531</v>
      </c>
      <c r="M16" s="55">
        <v>21674</v>
      </c>
      <c r="N16" s="55">
        <v>24166</v>
      </c>
      <c r="O16" s="55">
        <v>215728</v>
      </c>
      <c r="P16" s="55">
        <v>179773</v>
      </c>
      <c r="Q16" s="55">
        <v>16607</v>
      </c>
      <c r="R16" s="57">
        <v>19348</v>
      </c>
      <c r="S16" s="60">
        <v>1991</v>
      </c>
    </row>
    <row r="17" spans="1:19" s="20" customFormat="1" ht="9.75" customHeight="1">
      <c r="A17" s="59" t="s">
        <v>65</v>
      </c>
      <c r="B17" s="55">
        <v>4525</v>
      </c>
      <c r="C17" s="55">
        <v>2621</v>
      </c>
      <c r="D17" s="55">
        <v>1097</v>
      </c>
      <c r="E17" s="55">
        <v>807</v>
      </c>
      <c r="F17" s="55">
        <v>4525</v>
      </c>
      <c r="G17" s="55">
        <v>2621</v>
      </c>
      <c r="H17" s="55">
        <v>1097</v>
      </c>
      <c r="I17" s="55">
        <v>807</v>
      </c>
      <c r="J17" s="55"/>
      <c r="K17" s="55">
        <v>31822</v>
      </c>
      <c r="L17" s="55">
        <v>39094</v>
      </c>
      <c r="M17" s="55">
        <v>22262</v>
      </c>
      <c r="N17" s="55">
        <v>21155</v>
      </c>
      <c r="O17" s="55">
        <v>143962</v>
      </c>
      <c r="P17" s="55">
        <v>102522</v>
      </c>
      <c r="Q17" s="55">
        <v>24398</v>
      </c>
      <c r="R17" s="57">
        <v>17042</v>
      </c>
      <c r="S17" s="60">
        <v>1993</v>
      </c>
    </row>
    <row r="18" spans="1:19" s="20" customFormat="1" ht="9.75" customHeight="1">
      <c r="A18" s="61">
        <v>83</v>
      </c>
      <c r="B18" s="55">
        <v>4094</v>
      </c>
      <c r="C18" s="55">
        <v>2499</v>
      </c>
      <c r="D18" s="55">
        <v>1010</v>
      </c>
      <c r="E18" s="55">
        <v>585</v>
      </c>
      <c r="F18" s="55">
        <v>4078</v>
      </c>
      <c r="G18" s="55">
        <v>2499</v>
      </c>
      <c r="H18" s="55">
        <v>1005</v>
      </c>
      <c r="I18" s="55">
        <v>574</v>
      </c>
      <c r="J18" s="55"/>
      <c r="K18" s="55">
        <v>31361</v>
      </c>
      <c r="L18" s="55">
        <v>37265</v>
      </c>
      <c r="M18" s="55">
        <v>22408</v>
      </c>
      <c r="N18" s="55">
        <v>21324</v>
      </c>
      <c r="O18" s="55">
        <v>127960</v>
      </c>
      <c r="P18" s="55">
        <v>93187</v>
      </c>
      <c r="Q18" s="55">
        <v>22534</v>
      </c>
      <c r="R18" s="57">
        <v>12239</v>
      </c>
      <c r="S18" s="60">
        <v>1994</v>
      </c>
    </row>
    <row r="19" spans="1:19" s="20" customFormat="1" ht="9.75" customHeight="1">
      <c r="A19" s="62">
        <v>84</v>
      </c>
      <c r="B19" s="55">
        <v>4367</v>
      </c>
      <c r="C19" s="55">
        <v>2320</v>
      </c>
      <c r="D19" s="55">
        <v>1272</v>
      </c>
      <c r="E19" s="55">
        <v>775</v>
      </c>
      <c r="F19" s="55">
        <v>4364</v>
      </c>
      <c r="G19" s="55">
        <v>2320</v>
      </c>
      <c r="H19" s="55">
        <v>1272</v>
      </c>
      <c r="I19" s="55">
        <v>772</v>
      </c>
      <c r="J19" s="55"/>
      <c r="K19" s="55">
        <v>30358</v>
      </c>
      <c r="L19" s="55">
        <v>36518</v>
      </c>
      <c r="M19" s="55">
        <v>23557</v>
      </c>
      <c r="N19" s="55">
        <v>23046</v>
      </c>
      <c r="O19" s="55">
        <v>132444</v>
      </c>
      <c r="P19" s="55">
        <v>84710</v>
      </c>
      <c r="Q19" s="55">
        <v>29947</v>
      </c>
      <c r="R19" s="57">
        <v>17787</v>
      </c>
      <c r="S19" s="60">
        <v>1995</v>
      </c>
    </row>
    <row r="20" spans="1:19" s="20" customFormat="1" ht="9.75" customHeight="1">
      <c r="A20" s="61">
        <v>85</v>
      </c>
      <c r="B20" s="55">
        <v>4385</v>
      </c>
      <c r="C20" s="55">
        <v>2353</v>
      </c>
      <c r="D20" s="55">
        <v>1233</v>
      </c>
      <c r="E20" s="55">
        <v>799</v>
      </c>
      <c r="F20" s="55">
        <v>4380</v>
      </c>
      <c r="G20" s="55">
        <v>2352</v>
      </c>
      <c r="H20" s="55">
        <v>1233</v>
      </c>
      <c r="I20" s="55">
        <v>795</v>
      </c>
      <c r="J20" s="55"/>
      <c r="K20" s="55">
        <v>31387</v>
      </c>
      <c r="L20" s="55">
        <v>37093</v>
      </c>
      <c r="M20" s="55">
        <v>23938</v>
      </c>
      <c r="N20" s="55">
        <v>26046</v>
      </c>
      <c r="O20" s="55">
        <v>137394</v>
      </c>
      <c r="P20" s="55">
        <v>87239</v>
      </c>
      <c r="Q20" s="55">
        <v>29525</v>
      </c>
      <c r="R20" s="57">
        <v>20630</v>
      </c>
      <c r="S20" s="60">
        <v>1996</v>
      </c>
    </row>
    <row r="21" spans="1:19" s="20" customFormat="1" ht="9.75" customHeight="1">
      <c r="A21" s="61">
        <v>86</v>
      </c>
      <c r="B21" s="55">
        <v>4090</v>
      </c>
      <c r="C21" s="55">
        <v>2112</v>
      </c>
      <c r="D21" s="55">
        <v>1053</v>
      </c>
      <c r="E21" s="55">
        <v>925</v>
      </c>
      <c r="F21" s="55">
        <v>4074</v>
      </c>
      <c r="G21" s="55">
        <v>2105</v>
      </c>
      <c r="H21" s="55">
        <v>1046</v>
      </c>
      <c r="I21" s="55">
        <v>923</v>
      </c>
      <c r="J21" s="55"/>
      <c r="K21" s="55">
        <v>29157</v>
      </c>
      <c r="L21" s="55">
        <v>34501</v>
      </c>
      <c r="M21" s="55">
        <v>23082</v>
      </c>
      <c r="N21" s="55">
        <v>23854</v>
      </c>
      <c r="O21" s="55">
        <v>118818</v>
      </c>
      <c r="P21" s="55">
        <v>72647</v>
      </c>
      <c r="Q21" s="55">
        <v>24166</v>
      </c>
      <c r="R21" s="57">
        <v>22005</v>
      </c>
      <c r="S21" s="60">
        <v>1997</v>
      </c>
    </row>
    <row r="22" spans="1:19" s="20" customFormat="1" ht="9.75" customHeight="1">
      <c r="A22" s="6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7"/>
      <c r="S22" s="60"/>
    </row>
    <row r="23" spans="1:19" s="20" customFormat="1" ht="9.75" customHeight="1">
      <c r="A23" s="61">
        <v>87</v>
      </c>
      <c r="B23" s="55">
        <v>3798</v>
      </c>
      <c r="C23" s="55">
        <v>1980</v>
      </c>
      <c r="D23" s="55">
        <v>836</v>
      </c>
      <c r="E23" s="55">
        <v>982</v>
      </c>
      <c r="F23" s="55">
        <v>3773</v>
      </c>
      <c r="G23" s="55">
        <v>1972</v>
      </c>
      <c r="H23" s="55">
        <v>832</v>
      </c>
      <c r="I23" s="55">
        <v>969</v>
      </c>
      <c r="J23" s="55"/>
      <c r="K23" s="55">
        <v>25690</v>
      </c>
      <c r="L23" s="55">
        <v>31282</v>
      </c>
      <c r="M23" s="55">
        <v>19036</v>
      </c>
      <c r="N23" s="55">
        <v>20000</v>
      </c>
      <c r="O23" s="55">
        <v>96875</v>
      </c>
      <c r="P23" s="55">
        <v>61715</v>
      </c>
      <c r="Q23" s="55">
        <v>15811</v>
      </c>
      <c r="R23" s="57">
        <v>19349</v>
      </c>
      <c r="S23" s="60">
        <v>1998</v>
      </c>
    </row>
    <row r="24" spans="1:19" s="20" customFormat="1" ht="9.75" customHeight="1">
      <c r="A24" s="63">
        <v>88</v>
      </c>
      <c r="B24" s="55">
        <v>3831</v>
      </c>
      <c r="C24" s="55">
        <v>1849</v>
      </c>
      <c r="D24" s="55">
        <v>1153</v>
      </c>
      <c r="E24" s="55">
        <v>829</v>
      </c>
      <c r="F24" s="55">
        <v>3823</v>
      </c>
      <c r="G24" s="55">
        <v>1849</v>
      </c>
      <c r="H24" s="55">
        <v>1151</v>
      </c>
      <c r="I24" s="55">
        <v>823</v>
      </c>
      <c r="J24" s="55"/>
      <c r="K24" s="55">
        <v>28398</v>
      </c>
      <c r="L24" s="55">
        <v>32770</v>
      </c>
      <c r="M24" s="55">
        <v>24272</v>
      </c>
      <c r="N24" s="55">
        <v>24342</v>
      </c>
      <c r="O24" s="55">
        <v>108554</v>
      </c>
      <c r="P24" s="55">
        <v>60593</v>
      </c>
      <c r="Q24" s="55">
        <v>27917</v>
      </c>
      <c r="R24" s="57">
        <v>20044</v>
      </c>
      <c r="S24" s="60">
        <v>1999</v>
      </c>
    </row>
    <row r="25" spans="1:19" s="20" customFormat="1" ht="9.75" customHeight="1">
      <c r="A25" s="62">
        <v>89</v>
      </c>
      <c r="B25" s="55">
        <v>4392</v>
      </c>
      <c r="C25" s="55">
        <v>2152</v>
      </c>
      <c r="D25" s="55">
        <v>1082</v>
      </c>
      <c r="E25" s="55">
        <v>1158</v>
      </c>
      <c r="F25" s="55">
        <v>4352</v>
      </c>
      <c r="G25" s="55">
        <v>2148</v>
      </c>
      <c r="H25" s="55">
        <v>1080</v>
      </c>
      <c r="I25" s="55">
        <v>1124</v>
      </c>
      <c r="J25" s="55"/>
      <c r="K25" s="55">
        <v>28692</v>
      </c>
      <c r="L25" s="55">
        <v>33834</v>
      </c>
      <c r="M25" s="55">
        <v>25296</v>
      </c>
      <c r="N25" s="55">
        <v>22129</v>
      </c>
      <c r="O25" s="55">
        <v>124727</v>
      </c>
      <c r="P25" s="55">
        <v>72596</v>
      </c>
      <c r="Q25" s="55">
        <v>27291</v>
      </c>
      <c r="R25" s="64">
        <v>24840</v>
      </c>
      <c r="S25" s="60">
        <v>2000</v>
      </c>
    </row>
    <row r="26" spans="1:19" s="20" customFormat="1" ht="9.75" customHeight="1">
      <c r="A26" s="61">
        <v>90</v>
      </c>
      <c r="B26" s="55">
        <v>4458.58</v>
      </c>
      <c r="C26" s="55">
        <v>2090.89</v>
      </c>
      <c r="D26" s="55">
        <v>1310.32</v>
      </c>
      <c r="E26" s="55">
        <v>1057.37</v>
      </c>
      <c r="F26" s="55">
        <v>4434.58</v>
      </c>
      <c r="G26" s="55">
        <v>2088.21</v>
      </c>
      <c r="H26" s="55">
        <v>1307.72</v>
      </c>
      <c r="I26" s="55">
        <v>1038.65</v>
      </c>
      <c r="J26" s="55"/>
      <c r="K26" s="55">
        <v>26196.618845527657</v>
      </c>
      <c r="L26" s="55">
        <v>30219.993199917637</v>
      </c>
      <c r="M26" s="55">
        <v>24238.579359495918</v>
      </c>
      <c r="N26" s="55">
        <v>20572.89269725124</v>
      </c>
      <c r="O26" s="55">
        <v>116171.00200000001</v>
      </c>
      <c r="P26" s="55">
        <v>63105.69200000001</v>
      </c>
      <c r="Q26" s="55">
        <v>31697.275</v>
      </c>
      <c r="R26" s="64">
        <v>21368.035</v>
      </c>
      <c r="S26" s="60">
        <v>2001</v>
      </c>
    </row>
    <row r="27" spans="1:19" s="68" customFormat="1" ht="9.75" customHeight="1">
      <c r="A27" s="65">
        <v>91</v>
      </c>
      <c r="B27" s="66">
        <v>5199.64</v>
      </c>
      <c r="C27" s="66">
        <v>2547.06</v>
      </c>
      <c r="D27" s="66">
        <v>1465.27</v>
      </c>
      <c r="E27" s="66">
        <v>1187.31</v>
      </c>
      <c r="F27" s="66">
        <v>5195.98</v>
      </c>
      <c r="G27" s="66">
        <v>2546.56</v>
      </c>
      <c r="H27" s="66">
        <v>1465.27</v>
      </c>
      <c r="I27" s="66">
        <v>1184.15</v>
      </c>
      <c r="J27" s="66"/>
      <c r="K27" s="66">
        <v>29461.4430771481</v>
      </c>
      <c r="L27" s="66">
        <v>33671.24945023875</v>
      </c>
      <c r="M27" s="66">
        <v>25862.75089232701</v>
      </c>
      <c r="N27" s="66">
        <v>24861.123168517504</v>
      </c>
      <c r="O27" s="66">
        <v>153081.06900000002</v>
      </c>
      <c r="P27" s="66">
        <v>85745.857</v>
      </c>
      <c r="Q27" s="66">
        <v>37895.913</v>
      </c>
      <c r="R27" s="66">
        <v>29439.299</v>
      </c>
      <c r="S27" s="67">
        <v>2002</v>
      </c>
    </row>
    <row r="28" spans="1:19" s="20" customFormat="1" ht="9.7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72"/>
    </row>
    <row r="29" spans="1:19" s="2" customFormat="1" ht="13.5" customHeight="1">
      <c r="A29" s="39" t="s">
        <v>17</v>
      </c>
      <c r="B29" s="70">
        <v>14.35</v>
      </c>
      <c r="C29" s="70">
        <v>4.25</v>
      </c>
      <c r="D29" s="73">
        <v>4.8</v>
      </c>
      <c r="E29" s="70">
        <v>5.3</v>
      </c>
      <c r="F29" s="70">
        <v>13.85</v>
      </c>
      <c r="G29" s="70">
        <v>3.75</v>
      </c>
      <c r="H29" s="70">
        <v>4.8</v>
      </c>
      <c r="I29" s="70">
        <v>5.3</v>
      </c>
      <c r="J29" s="70"/>
      <c r="K29" s="70">
        <v>15682.310469314076</v>
      </c>
      <c r="L29" s="70">
        <v>16533.333333333336</v>
      </c>
      <c r="M29" s="70">
        <v>15125</v>
      </c>
      <c r="N29" s="70">
        <v>15584.905660377357</v>
      </c>
      <c r="O29" s="70">
        <v>217.2</v>
      </c>
      <c r="P29" s="70">
        <v>62</v>
      </c>
      <c r="Q29" s="70">
        <v>72.6</v>
      </c>
      <c r="R29" s="71">
        <v>82.6</v>
      </c>
      <c r="S29" s="74" t="s">
        <v>18</v>
      </c>
    </row>
    <row r="30" spans="1:19" s="2" customFormat="1" ht="13.5" customHeight="1">
      <c r="A30" s="39"/>
      <c r="B30" s="70"/>
      <c r="C30" s="70"/>
      <c r="D30" s="73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  <c r="S30" s="74"/>
    </row>
    <row r="31" spans="1:19" s="2" customFormat="1" ht="13.5" customHeight="1">
      <c r="A31" s="39" t="s">
        <v>19</v>
      </c>
      <c r="B31" s="70">
        <v>8.85</v>
      </c>
      <c r="C31" s="70">
        <v>2.45</v>
      </c>
      <c r="D31" s="73">
        <v>3.3</v>
      </c>
      <c r="E31" s="70">
        <v>3.1</v>
      </c>
      <c r="F31" s="70">
        <v>8.85</v>
      </c>
      <c r="G31" s="70">
        <v>2.45</v>
      </c>
      <c r="H31" s="70">
        <v>3.3</v>
      </c>
      <c r="I31" s="70">
        <v>3.1</v>
      </c>
      <c r="J31" s="70"/>
      <c r="K31" s="70">
        <v>18531.073446327686</v>
      </c>
      <c r="L31" s="70">
        <v>20122.448979591834</v>
      </c>
      <c r="M31" s="70">
        <v>18393.939393939396</v>
      </c>
      <c r="N31" s="70">
        <v>17419.354838709674</v>
      </c>
      <c r="O31" s="70">
        <v>164</v>
      </c>
      <c r="P31" s="70">
        <v>49.3</v>
      </c>
      <c r="Q31" s="70">
        <v>60.7</v>
      </c>
      <c r="R31" s="71">
        <v>54</v>
      </c>
      <c r="S31" s="74" t="s">
        <v>20</v>
      </c>
    </row>
    <row r="32" spans="1:19" s="2" customFormat="1" ht="13.5" customHeight="1">
      <c r="A32" s="3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74"/>
    </row>
    <row r="33" spans="1:19" s="2" customFormat="1" ht="13.5" customHeight="1">
      <c r="A33" s="39" t="s">
        <v>21</v>
      </c>
      <c r="B33" s="70">
        <v>5176.44</v>
      </c>
      <c r="C33" s="70">
        <v>2540.36</v>
      </c>
      <c r="D33" s="70">
        <v>1457.17</v>
      </c>
      <c r="E33" s="70">
        <v>1178.91</v>
      </c>
      <c r="F33" s="70">
        <v>5173.28</v>
      </c>
      <c r="G33" s="70">
        <v>2540.36</v>
      </c>
      <c r="H33" s="70">
        <v>1457.17</v>
      </c>
      <c r="I33" s="70">
        <v>1175.75</v>
      </c>
      <c r="J33" s="70"/>
      <c r="K33" s="70">
        <v>29517.031554449008</v>
      </c>
      <c r="L33" s="70">
        <v>33709.614779007694</v>
      </c>
      <c r="M33" s="70">
        <v>25915.03599442755</v>
      </c>
      <c r="N33" s="70">
        <v>24922.559217520735</v>
      </c>
      <c r="O33" s="70">
        <v>152699.869</v>
      </c>
      <c r="P33" s="70">
        <v>85634.557</v>
      </c>
      <c r="Q33" s="70">
        <v>37762.613</v>
      </c>
      <c r="R33" s="70">
        <v>29302.699</v>
      </c>
      <c r="S33" s="74" t="s">
        <v>22</v>
      </c>
    </row>
    <row r="34" spans="1:19" s="2" customFormat="1" ht="13.5" customHeight="1">
      <c r="A34" s="3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  <c r="S34" s="74"/>
    </row>
    <row r="35" spans="1:19" s="2" customFormat="1" ht="13.5" customHeight="1">
      <c r="A35" s="75" t="s">
        <v>66</v>
      </c>
      <c r="B35" s="70">
        <v>0</v>
      </c>
      <c r="C35" s="70">
        <v>0</v>
      </c>
      <c r="D35" s="73">
        <v>0</v>
      </c>
      <c r="E35" s="70">
        <v>0</v>
      </c>
      <c r="F35" s="70">
        <v>0</v>
      </c>
      <c r="G35" s="70">
        <v>0</v>
      </c>
      <c r="H35" s="73">
        <v>0</v>
      </c>
      <c r="I35" s="70">
        <v>0</v>
      </c>
      <c r="J35" s="70"/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1">
        <v>0</v>
      </c>
      <c r="S35" s="76" t="s">
        <v>23</v>
      </c>
    </row>
    <row r="36" spans="1:19" s="2" customFormat="1" ht="13.5" customHeight="1">
      <c r="A36" s="75" t="s">
        <v>67</v>
      </c>
      <c r="B36" s="70">
        <v>97.46</v>
      </c>
      <c r="C36" s="70">
        <v>50.83</v>
      </c>
      <c r="D36" s="73">
        <v>42.62</v>
      </c>
      <c r="E36" s="70">
        <v>4.01</v>
      </c>
      <c r="F36" s="70">
        <v>97.46</v>
      </c>
      <c r="G36" s="70">
        <v>50.83</v>
      </c>
      <c r="H36" s="73">
        <v>42.62</v>
      </c>
      <c r="I36" s="70">
        <v>4.01</v>
      </c>
      <c r="J36" s="70"/>
      <c r="K36" s="70">
        <v>29868.766673507078</v>
      </c>
      <c r="L36" s="70">
        <v>31234.113712374587</v>
      </c>
      <c r="M36" s="70">
        <v>28610.0422336931</v>
      </c>
      <c r="N36" s="70">
        <v>25940.149625935162</v>
      </c>
      <c r="O36" s="70">
        <v>2911.01</v>
      </c>
      <c r="P36" s="70">
        <v>1587.63</v>
      </c>
      <c r="Q36" s="70">
        <v>1219.36</v>
      </c>
      <c r="R36" s="71">
        <v>104.02</v>
      </c>
      <c r="S36" s="76" t="s">
        <v>24</v>
      </c>
    </row>
    <row r="37" spans="1:19" s="2" customFormat="1" ht="13.5" customHeight="1">
      <c r="A37" s="75" t="s">
        <v>68</v>
      </c>
      <c r="B37" s="70">
        <v>8.15</v>
      </c>
      <c r="C37" s="70">
        <v>3.7</v>
      </c>
      <c r="D37" s="73">
        <v>1.82</v>
      </c>
      <c r="E37" s="70">
        <v>2.63</v>
      </c>
      <c r="F37" s="70">
        <v>8.15</v>
      </c>
      <c r="G37" s="70">
        <v>3.7</v>
      </c>
      <c r="H37" s="73">
        <v>1.82</v>
      </c>
      <c r="I37" s="70">
        <v>2.63</v>
      </c>
      <c r="J37" s="70"/>
      <c r="K37" s="70">
        <v>13279.754601226992</v>
      </c>
      <c r="L37" s="70">
        <v>14202.702702702702</v>
      </c>
      <c r="M37" s="70">
        <v>11357.142857142857</v>
      </c>
      <c r="N37" s="70">
        <v>13311.787072243345</v>
      </c>
      <c r="O37" s="70">
        <v>108.23</v>
      </c>
      <c r="P37" s="70">
        <v>52.55</v>
      </c>
      <c r="Q37" s="70">
        <v>20.67</v>
      </c>
      <c r="R37" s="71">
        <v>35.01</v>
      </c>
      <c r="S37" s="76" t="s">
        <v>25</v>
      </c>
    </row>
    <row r="38" spans="1:19" s="2" customFormat="1" ht="13.5" customHeight="1">
      <c r="A38" s="75" t="s">
        <v>69</v>
      </c>
      <c r="B38" s="70">
        <v>170.97</v>
      </c>
      <c r="C38" s="70">
        <v>32.64</v>
      </c>
      <c r="D38" s="73">
        <v>50.54</v>
      </c>
      <c r="E38" s="70">
        <v>87.79</v>
      </c>
      <c r="F38" s="70">
        <v>170.97</v>
      </c>
      <c r="G38" s="70">
        <v>32.64</v>
      </c>
      <c r="H38" s="73">
        <v>50.54</v>
      </c>
      <c r="I38" s="70">
        <v>87.79</v>
      </c>
      <c r="J38" s="70"/>
      <c r="K38" s="70">
        <v>22741.59209217991</v>
      </c>
      <c r="L38" s="70">
        <v>24632.352941176472</v>
      </c>
      <c r="M38" s="70">
        <v>20888.20736050653</v>
      </c>
      <c r="N38" s="70">
        <v>23105.59289212894</v>
      </c>
      <c r="O38" s="70">
        <v>3888.13</v>
      </c>
      <c r="P38" s="70">
        <v>804</v>
      </c>
      <c r="Q38" s="70">
        <v>1055.69</v>
      </c>
      <c r="R38" s="71">
        <v>2028.44</v>
      </c>
      <c r="S38" s="76" t="s">
        <v>26</v>
      </c>
    </row>
    <row r="39" spans="1:19" s="2" customFormat="1" ht="13.5" customHeight="1">
      <c r="A39" s="75" t="s">
        <v>70</v>
      </c>
      <c r="B39" s="70">
        <v>69.85</v>
      </c>
      <c r="C39" s="70">
        <v>10.74</v>
      </c>
      <c r="D39" s="73">
        <v>40.32</v>
      </c>
      <c r="E39" s="70">
        <v>18.79</v>
      </c>
      <c r="F39" s="70">
        <v>69.85</v>
      </c>
      <c r="G39" s="70">
        <v>10.74</v>
      </c>
      <c r="H39" s="73">
        <v>40.32</v>
      </c>
      <c r="I39" s="70">
        <v>18.79</v>
      </c>
      <c r="J39" s="70"/>
      <c r="K39" s="70">
        <v>13388.79026485326</v>
      </c>
      <c r="L39" s="70">
        <v>13107.076350093112</v>
      </c>
      <c r="M39" s="70">
        <v>13183.655753968254</v>
      </c>
      <c r="N39" s="70">
        <v>13989.994678020224</v>
      </c>
      <c r="O39" s="70">
        <v>935.2070000000001</v>
      </c>
      <c r="P39" s="70">
        <v>140.77</v>
      </c>
      <c r="Q39" s="70">
        <v>531.565</v>
      </c>
      <c r="R39" s="71">
        <v>262.872</v>
      </c>
      <c r="S39" s="76" t="s">
        <v>27</v>
      </c>
    </row>
    <row r="40" spans="1:19" s="2" customFormat="1" ht="13.5" customHeight="1">
      <c r="A40" s="77"/>
      <c r="B40" s="70"/>
      <c r="C40" s="70"/>
      <c r="D40" s="73"/>
      <c r="E40" s="70"/>
      <c r="F40" s="70"/>
      <c r="G40" s="70"/>
      <c r="H40" s="73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76"/>
    </row>
    <row r="41" spans="1:19" s="2" customFormat="1" ht="13.5" customHeight="1">
      <c r="A41" s="75" t="s">
        <v>71</v>
      </c>
      <c r="B41" s="70">
        <v>34.83</v>
      </c>
      <c r="C41" s="70">
        <v>20.76</v>
      </c>
      <c r="D41" s="73">
        <v>10.02</v>
      </c>
      <c r="E41" s="70">
        <v>4.05</v>
      </c>
      <c r="F41" s="70">
        <v>34.83</v>
      </c>
      <c r="G41" s="70">
        <v>20.76</v>
      </c>
      <c r="H41" s="73">
        <v>10.02</v>
      </c>
      <c r="I41" s="70">
        <v>4.05</v>
      </c>
      <c r="J41" s="70"/>
      <c r="K41" s="70">
        <v>17422.451909273615</v>
      </c>
      <c r="L41" s="70">
        <v>17206.88824662813</v>
      </c>
      <c r="M41" s="70">
        <v>18504.59081836327</v>
      </c>
      <c r="N41" s="70">
        <v>15850.123456790125</v>
      </c>
      <c r="O41" s="70">
        <v>606.824</v>
      </c>
      <c r="P41" s="70">
        <v>357.215</v>
      </c>
      <c r="Q41" s="70">
        <v>185.416</v>
      </c>
      <c r="R41" s="71">
        <v>64.193</v>
      </c>
      <c r="S41" s="76" t="s">
        <v>28</v>
      </c>
    </row>
    <row r="42" spans="1:19" s="2" customFormat="1" ht="13.5" customHeight="1">
      <c r="A42" s="75" t="s">
        <v>72</v>
      </c>
      <c r="B42" s="70">
        <v>520.02</v>
      </c>
      <c r="C42" s="70">
        <v>205.94</v>
      </c>
      <c r="D42" s="73">
        <v>198.76</v>
      </c>
      <c r="E42" s="70">
        <v>115.32</v>
      </c>
      <c r="F42" s="70">
        <v>519.36</v>
      </c>
      <c r="G42" s="70">
        <v>205.94</v>
      </c>
      <c r="H42" s="73">
        <v>198.76</v>
      </c>
      <c r="I42" s="70">
        <v>114.66</v>
      </c>
      <c r="J42" s="70"/>
      <c r="K42" s="70">
        <v>28517.271256931606</v>
      </c>
      <c r="L42" s="70">
        <v>30770.224337185588</v>
      </c>
      <c r="M42" s="70">
        <v>27742.80539343932</v>
      </c>
      <c r="N42" s="70">
        <v>25813.274027559743</v>
      </c>
      <c r="O42" s="70">
        <v>14810.73</v>
      </c>
      <c r="P42" s="70">
        <v>6336.82</v>
      </c>
      <c r="Q42" s="70">
        <v>5514.16</v>
      </c>
      <c r="R42" s="71">
        <v>2959.75</v>
      </c>
      <c r="S42" s="76" t="s">
        <v>29</v>
      </c>
    </row>
    <row r="43" spans="1:19" s="2" customFormat="1" ht="13.5" customHeight="1">
      <c r="A43" s="75" t="s">
        <v>73</v>
      </c>
      <c r="B43" s="70">
        <v>496.64</v>
      </c>
      <c r="C43" s="70">
        <v>122.8</v>
      </c>
      <c r="D43" s="73">
        <v>228.07</v>
      </c>
      <c r="E43" s="70">
        <v>145.77</v>
      </c>
      <c r="F43" s="70">
        <v>496.64</v>
      </c>
      <c r="G43" s="70">
        <v>122.8</v>
      </c>
      <c r="H43" s="73">
        <v>228.07</v>
      </c>
      <c r="I43" s="70">
        <v>145.77</v>
      </c>
      <c r="J43" s="70"/>
      <c r="K43" s="70">
        <v>18000.173163659794</v>
      </c>
      <c r="L43" s="70">
        <v>17109.73941368078</v>
      </c>
      <c r="M43" s="70">
        <v>17628.162406278774</v>
      </c>
      <c r="N43" s="70">
        <v>19332.338615627355</v>
      </c>
      <c r="O43" s="70">
        <v>8939.606</v>
      </c>
      <c r="P43" s="70">
        <v>2101.076</v>
      </c>
      <c r="Q43" s="70">
        <v>4020.455</v>
      </c>
      <c r="R43" s="71">
        <v>2818.075</v>
      </c>
      <c r="S43" s="76" t="s">
        <v>30</v>
      </c>
    </row>
    <row r="44" spans="1:19" s="2" customFormat="1" ht="13.5" customHeight="1">
      <c r="A44" s="75" t="s">
        <v>74</v>
      </c>
      <c r="B44" s="70">
        <v>534.41</v>
      </c>
      <c r="C44" s="70">
        <v>221.53</v>
      </c>
      <c r="D44" s="73">
        <v>209.52</v>
      </c>
      <c r="E44" s="70">
        <v>103.36</v>
      </c>
      <c r="F44" s="70">
        <v>534.41</v>
      </c>
      <c r="G44" s="70">
        <v>221.53</v>
      </c>
      <c r="H44" s="73">
        <v>209.52</v>
      </c>
      <c r="I44" s="70">
        <v>103.36</v>
      </c>
      <c r="J44" s="70"/>
      <c r="K44" s="70">
        <v>32354.48812709343</v>
      </c>
      <c r="L44" s="70">
        <v>34702.988308581225</v>
      </c>
      <c r="M44" s="70">
        <v>29176.121611302024</v>
      </c>
      <c r="N44" s="70">
        <v>33763.81578947368</v>
      </c>
      <c r="O44" s="70">
        <v>17290.562</v>
      </c>
      <c r="P44" s="70">
        <v>7687.753</v>
      </c>
      <c r="Q44" s="70">
        <v>6112.981</v>
      </c>
      <c r="R44" s="71">
        <v>3489.828</v>
      </c>
      <c r="S44" s="76" t="s">
        <v>31</v>
      </c>
    </row>
    <row r="45" spans="1:19" s="2" customFormat="1" ht="13.5" customHeight="1">
      <c r="A45" s="75" t="s">
        <v>75</v>
      </c>
      <c r="B45" s="70">
        <v>1012.8</v>
      </c>
      <c r="C45" s="70">
        <v>577</v>
      </c>
      <c r="D45" s="73">
        <v>169.3</v>
      </c>
      <c r="E45" s="70">
        <v>266.5</v>
      </c>
      <c r="F45" s="70">
        <v>1012.8</v>
      </c>
      <c r="G45" s="70">
        <v>577</v>
      </c>
      <c r="H45" s="73">
        <v>169.3</v>
      </c>
      <c r="I45" s="70">
        <v>266.5</v>
      </c>
      <c r="J45" s="70"/>
      <c r="K45" s="70">
        <v>28834.192338072673</v>
      </c>
      <c r="L45" s="70">
        <v>31241.681109185443</v>
      </c>
      <c r="M45" s="70">
        <v>26941.110454813937</v>
      </c>
      <c r="N45" s="70">
        <v>24824.35272045028</v>
      </c>
      <c r="O45" s="70">
        <v>29203.27</v>
      </c>
      <c r="P45" s="70">
        <v>18026.45</v>
      </c>
      <c r="Q45" s="70">
        <v>4561.13</v>
      </c>
      <c r="R45" s="71">
        <v>6615.69</v>
      </c>
      <c r="S45" s="76" t="s">
        <v>32</v>
      </c>
    </row>
    <row r="46" spans="1:19" s="2" customFormat="1" ht="13.5" customHeight="1">
      <c r="A46" s="75"/>
      <c r="B46" s="70"/>
      <c r="C46" s="70"/>
      <c r="D46" s="73"/>
      <c r="E46" s="70"/>
      <c r="F46" s="70"/>
      <c r="G46" s="70"/>
      <c r="H46" s="73"/>
      <c r="I46" s="70"/>
      <c r="J46" s="70"/>
      <c r="K46" s="70"/>
      <c r="L46" s="70"/>
      <c r="M46" s="70"/>
      <c r="N46" s="70"/>
      <c r="O46" s="70"/>
      <c r="P46" s="70"/>
      <c r="Q46" s="70"/>
      <c r="R46" s="71"/>
      <c r="S46" s="76"/>
    </row>
    <row r="47" spans="1:19" s="2" customFormat="1" ht="13.5" customHeight="1">
      <c r="A47" s="75" t="s">
        <v>76</v>
      </c>
      <c r="B47" s="70">
        <v>1041.19</v>
      </c>
      <c r="C47" s="70">
        <v>726.84</v>
      </c>
      <c r="D47" s="73">
        <v>196.22</v>
      </c>
      <c r="E47" s="70">
        <v>118.13</v>
      </c>
      <c r="F47" s="70">
        <v>1041.19</v>
      </c>
      <c r="G47" s="70">
        <v>726.84</v>
      </c>
      <c r="H47" s="73">
        <v>196.22</v>
      </c>
      <c r="I47" s="70">
        <v>118.13</v>
      </c>
      <c r="J47" s="70"/>
      <c r="K47" s="70">
        <v>44457.25564018095</v>
      </c>
      <c r="L47" s="70">
        <v>47436.07946728304</v>
      </c>
      <c r="M47" s="70">
        <v>41209.40780756294</v>
      </c>
      <c r="N47" s="70">
        <v>31523.74502666554</v>
      </c>
      <c r="O47" s="70">
        <v>46288.45</v>
      </c>
      <c r="P47" s="70">
        <v>34478.44</v>
      </c>
      <c r="Q47" s="70">
        <v>8086.11</v>
      </c>
      <c r="R47" s="71">
        <v>3723.9</v>
      </c>
      <c r="S47" s="76" t="s">
        <v>33</v>
      </c>
    </row>
    <row r="48" spans="1:19" s="2" customFormat="1" ht="13.5" customHeight="1">
      <c r="A48" s="75" t="s">
        <v>77</v>
      </c>
      <c r="B48" s="70">
        <v>522.86</v>
      </c>
      <c r="C48" s="70">
        <v>285.8</v>
      </c>
      <c r="D48" s="73">
        <v>83.97</v>
      </c>
      <c r="E48" s="70">
        <v>153.09</v>
      </c>
      <c r="F48" s="70">
        <v>522.86</v>
      </c>
      <c r="G48" s="70">
        <v>285.8</v>
      </c>
      <c r="H48" s="70">
        <v>83.97</v>
      </c>
      <c r="I48" s="70">
        <v>153.09</v>
      </c>
      <c r="J48" s="70"/>
      <c r="K48" s="70">
        <v>25839.68557548866</v>
      </c>
      <c r="L48" s="70">
        <v>26883.135059482152</v>
      </c>
      <c r="M48" s="70">
        <v>25215.076813147552</v>
      </c>
      <c r="N48" s="70">
        <v>24234.29355281207</v>
      </c>
      <c r="O48" s="70">
        <v>13510.538</v>
      </c>
      <c r="P48" s="70">
        <v>7683.2</v>
      </c>
      <c r="Q48" s="70">
        <v>2117.31</v>
      </c>
      <c r="R48" s="71">
        <v>3710.028</v>
      </c>
      <c r="S48" s="76" t="s">
        <v>34</v>
      </c>
    </row>
    <row r="49" spans="1:19" s="2" customFormat="1" ht="13.5" customHeight="1">
      <c r="A49" s="75" t="s">
        <v>78</v>
      </c>
      <c r="B49" s="70">
        <v>226.39</v>
      </c>
      <c r="C49" s="70">
        <v>106.74</v>
      </c>
      <c r="D49" s="73">
        <v>109.43</v>
      </c>
      <c r="E49" s="70">
        <v>10.22</v>
      </c>
      <c r="F49" s="70">
        <v>226.39</v>
      </c>
      <c r="G49" s="70">
        <v>106.74</v>
      </c>
      <c r="H49" s="73">
        <v>109.43</v>
      </c>
      <c r="I49" s="70">
        <v>10.22</v>
      </c>
      <c r="J49" s="70"/>
      <c r="K49" s="70">
        <v>19377.415080171384</v>
      </c>
      <c r="L49" s="70">
        <v>20091.905564924116</v>
      </c>
      <c r="M49" s="70">
        <v>18713.789637211</v>
      </c>
      <c r="N49" s="70">
        <v>19020.841487279842</v>
      </c>
      <c r="O49" s="70">
        <v>4386.853</v>
      </c>
      <c r="P49" s="70">
        <v>2144.61</v>
      </c>
      <c r="Q49" s="70">
        <v>2047.85</v>
      </c>
      <c r="R49" s="71">
        <v>194.393</v>
      </c>
      <c r="S49" s="76" t="s">
        <v>35</v>
      </c>
    </row>
    <row r="50" spans="1:19" s="2" customFormat="1" ht="13.5" customHeight="1">
      <c r="A50" s="75" t="s">
        <v>79</v>
      </c>
      <c r="B50" s="70">
        <v>99.04</v>
      </c>
      <c r="C50" s="70">
        <v>41.57</v>
      </c>
      <c r="D50" s="73">
        <v>27.61</v>
      </c>
      <c r="E50" s="70">
        <v>29.86</v>
      </c>
      <c r="F50" s="70">
        <v>96.54</v>
      </c>
      <c r="G50" s="70">
        <v>41.57</v>
      </c>
      <c r="H50" s="73">
        <v>27.61</v>
      </c>
      <c r="I50" s="70">
        <v>27.36</v>
      </c>
      <c r="J50" s="70"/>
      <c r="K50" s="70">
        <v>31074.280091153923</v>
      </c>
      <c r="L50" s="70">
        <v>36867.813326918455</v>
      </c>
      <c r="M50" s="70">
        <v>27646.360014487505</v>
      </c>
      <c r="N50" s="70">
        <v>25730.994152046784</v>
      </c>
      <c r="O50" s="70">
        <v>2999.911</v>
      </c>
      <c r="P50" s="70">
        <v>1532.595</v>
      </c>
      <c r="Q50" s="70">
        <v>763.316</v>
      </c>
      <c r="R50" s="71">
        <v>704</v>
      </c>
      <c r="S50" s="76" t="s">
        <v>36</v>
      </c>
    </row>
    <row r="51" spans="1:19" s="2" customFormat="1" ht="13.5" customHeight="1">
      <c r="A51" s="75" t="s">
        <v>80</v>
      </c>
      <c r="B51" s="70">
        <v>168.62</v>
      </c>
      <c r="C51" s="70">
        <v>50.1</v>
      </c>
      <c r="D51" s="73">
        <v>71.71</v>
      </c>
      <c r="E51" s="70">
        <v>46.81</v>
      </c>
      <c r="F51" s="70">
        <v>168.62</v>
      </c>
      <c r="G51" s="70">
        <v>50.1</v>
      </c>
      <c r="H51" s="73">
        <v>71.71</v>
      </c>
      <c r="I51" s="70">
        <v>46.81</v>
      </c>
      <c r="J51" s="70"/>
      <c r="K51" s="70">
        <v>16199.679753291424</v>
      </c>
      <c r="L51" s="70">
        <v>15451.696606786427</v>
      </c>
      <c r="M51" s="70">
        <v>15512.201924417797</v>
      </c>
      <c r="N51" s="70">
        <v>18053.407391582994</v>
      </c>
      <c r="O51" s="70">
        <v>2731.59</v>
      </c>
      <c r="P51" s="70">
        <v>774.13</v>
      </c>
      <c r="Q51" s="70">
        <v>1112.38</v>
      </c>
      <c r="R51" s="71">
        <v>845.08</v>
      </c>
      <c r="S51" s="76" t="s">
        <v>37</v>
      </c>
    </row>
    <row r="52" spans="1:19" s="2" customFormat="1" ht="13.5" customHeight="1">
      <c r="A52" s="75" t="s">
        <v>81</v>
      </c>
      <c r="B52" s="70">
        <v>11.07</v>
      </c>
      <c r="C52" s="70">
        <v>11.07</v>
      </c>
      <c r="D52" s="73">
        <v>0</v>
      </c>
      <c r="E52" s="70">
        <v>0</v>
      </c>
      <c r="F52" s="70">
        <v>11.07</v>
      </c>
      <c r="G52" s="70">
        <v>11.07</v>
      </c>
      <c r="H52" s="73">
        <v>0</v>
      </c>
      <c r="I52" s="70">
        <v>0</v>
      </c>
      <c r="J52" s="70"/>
      <c r="K52" s="70">
        <v>11727.009936766035</v>
      </c>
      <c r="L52" s="70">
        <v>11727.009936766035</v>
      </c>
      <c r="M52" s="70">
        <v>0</v>
      </c>
      <c r="N52" s="70">
        <v>0</v>
      </c>
      <c r="O52" s="70">
        <v>129.818</v>
      </c>
      <c r="P52" s="70">
        <v>129.818</v>
      </c>
      <c r="Q52" s="70">
        <v>0</v>
      </c>
      <c r="R52" s="71">
        <v>0</v>
      </c>
      <c r="S52" s="76" t="s">
        <v>38</v>
      </c>
    </row>
    <row r="53" spans="1:19" s="2" customFormat="1" ht="7.5" customHeight="1">
      <c r="A53" s="75"/>
      <c r="B53" s="70"/>
      <c r="C53" s="70"/>
      <c r="D53" s="73"/>
      <c r="E53" s="70"/>
      <c r="F53" s="70"/>
      <c r="G53" s="70"/>
      <c r="H53" s="73"/>
      <c r="I53" s="70"/>
      <c r="J53" s="70"/>
      <c r="K53" s="70"/>
      <c r="L53" s="70"/>
      <c r="M53" s="70"/>
      <c r="N53" s="70"/>
      <c r="O53" s="70"/>
      <c r="P53" s="70"/>
      <c r="Q53" s="70"/>
      <c r="R53" s="71"/>
      <c r="S53" s="76"/>
    </row>
    <row r="54" spans="1:19" s="2" customFormat="1" ht="13.5" customHeight="1">
      <c r="A54" s="75" t="s">
        <v>82</v>
      </c>
      <c r="B54" s="70">
        <v>0</v>
      </c>
      <c r="C54" s="70">
        <v>0</v>
      </c>
      <c r="D54" s="73">
        <v>0</v>
      </c>
      <c r="E54" s="70">
        <v>0</v>
      </c>
      <c r="F54" s="70">
        <v>0</v>
      </c>
      <c r="G54" s="70">
        <v>0</v>
      </c>
      <c r="H54" s="73">
        <v>0</v>
      </c>
      <c r="I54" s="70">
        <v>0</v>
      </c>
      <c r="J54" s="70"/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1">
        <v>0</v>
      </c>
      <c r="S54" s="76" t="s">
        <v>39</v>
      </c>
    </row>
    <row r="55" spans="1:19" s="2" customFormat="1" ht="13.5" customHeight="1">
      <c r="A55" s="75" t="s">
        <v>83</v>
      </c>
      <c r="B55" s="70">
        <v>1.39</v>
      </c>
      <c r="C55" s="70">
        <v>0.53</v>
      </c>
      <c r="D55" s="73">
        <v>0.06</v>
      </c>
      <c r="E55" s="70">
        <v>0.8</v>
      </c>
      <c r="F55" s="70">
        <v>1.39</v>
      </c>
      <c r="G55" s="70">
        <v>0.53</v>
      </c>
      <c r="H55" s="73">
        <v>0.06</v>
      </c>
      <c r="I55" s="70">
        <v>0.8</v>
      </c>
      <c r="J55" s="70"/>
      <c r="K55" s="70">
        <v>14848.920863309351</v>
      </c>
      <c r="L55" s="70">
        <v>14943.396226415092</v>
      </c>
      <c r="M55" s="70">
        <v>12000</v>
      </c>
      <c r="N55" s="70">
        <v>15000</v>
      </c>
      <c r="O55" s="70">
        <v>20.64</v>
      </c>
      <c r="P55" s="70">
        <v>7.92</v>
      </c>
      <c r="Q55" s="70">
        <v>0.72</v>
      </c>
      <c r="R55" s="71">
        <v>12</v>
      </c>
      <c r="S55" s="76" t="s">
        <v>40</v>
      </c>
    </row>
    <row r="56" spans="1:19" s="2" customFormat="1" ht="13.5" customHeight="1">
      <c r="A56" s="75" t="s">
        <v>84</v>
      </c>
      <c r="B56" s="70">
        <v>0.27</v>
      </c>
      <c r="C56" s="70">
        <v>0.27</v>
      </c>
      <c r="D56" s="73">
        <v>0</v>
      </c>
      <c r="E56" s="70">
        <v>0</v>
      </c>
      <c r="F56" s="70">
        <v>0.27</v>
      </c>
      <c r="G56" s="70">
        <v>0.27</v>
      </c>
      <c r="H56" s="73">
        <v>0</v>
      </c>
      <c r="I56" s="70">
        <v>0</v>
      </c>
      <c r="J56" s="70"/>
      <c r="K56" s="70">
        <v>26222.222222222223</v>
      </c>
      <c r="L56" s="70">
        <v>26222.222222222223</v>
      </c>
      <c r="M56" s="70">
        <v>0</v>
      </c>
      <c r="N56" s="70">
        <v>0</v>
      </c>
      <c r="O56" s="70">
        <v>7.08</v>
      </c>
      <c r="P56" s="70">
        <v>7.08</v>
      </c>
      <c r="Q56" s="70">
        <v>0</v>
      </c>
      <c r="R56" s="71">
        <v>0</v>
      </c>
      <c r="S56" s="76" t="s">
        <v>41</v>
      </c>
    </row>
    <row r="57" spans="1:19" s="2" customFormat="1" ht="13.5" customHeight="1">
      <c r="A57" s="75" t="s">
        <v>85</v>
      </c>
      <c r="B57" s="70">
        <v>16.72</v>
      </c>
      <c r="C57" s="70">
        <v>8</v>
      </c>
      <c r="D57" s="73">
        <v>4.5</v>
      </c>
      <c r="E57" s="70">
        <v>4.22</v>
      </c>
      <c r="F57" s="70">
        <v>16.72</v>
      </c>
      <c r="G57" s="70">
        <v>8</v>
      </c>
      <c r="H57" s="73">
        <v>4.5</v>
      </c>
      <c r="I57" s="70">
        <v>4.22</v>
      </c>
      <c r="J57" s="70"/>
      <c r="K57" s="70">
        <v>14139.95215311005</v>
      </c>
      <c r="L57" s="70">
        <v>12500</v>
      </c>
      <c r="M57" s="70">
        <v>20000</v>
      </c>
      <c r="N57" s="70">
        <v>11000</v>
      </c>
      <c r="O57" s="70">
        <v>236.42</v>
      </c>
      <c r="P57" s="70">
        <v>100</v>
      </c>
      <c r="Q57" s="70">
        <v>90</v>
      </c>
      <c r="R57" s="71">
        <v>46.42</v>
      </c>
      <c r="S57" s="76" t="s">
        <v>42</v>
      </c>
    </row>
    <row r="58" spans="1:19" s="2" customFormat="1" ht="13.5" customHeight="1">
      <c r="A58" s="75" t="s">
        <v>86</v>
      </c>
      <c r="B58" s="70">
        <v>143.76</v>
      </c>
      <c r="C58" s="70">
        <v>63.5</v>
      </c>
      <c r="D58" s="73">
        <v>12.7</v>
      </c>
      <c r="E58" s="70">
        <v>67.56</v>
      </c>
      <c r="F58" s="70">
        <v>143.76</v>
      </c>
      <c r="G58" s="70">
        <v>63.5</v>
      </c>
      <c r="H58" s="73">
        <v>12.7</v>
      </c>
      <c r="I58" s="70">
        <v>67.56</v>
      </c>
      <c r="J58" s="70"/>
      <c r="K58" s="70">
        <v>25702.55982192543</v>
      </c>
      <c r="L58" s="70">
        <v>26496.062992125986</v>
      </c>
      <c r="M58" s="70">
        <v>25472.44094488189</v>
      </c>
      <c r="N58" s="70">
        <v>25000</v>
      </c>
      <c r="O58" s="70">
        <v>3695</v>
      </c>
      <c r="P58" s="70">
        <v>1682.5</v>
      </c>
      <c r="Q58" s="70">
        <v>323.5</v>
      </c>
      <c r="R58" s="71">
        <v>1689</v>
      </c>
      <c r="S58" s="76" t="s">
        <v>43</v>
      </c>
    </row>
    <row r="59" spans="1:19" s="2" customFormat="1" ht="5.25" customHeight="1">
      <c r="A59" s="75"/>
      <c r="B59" s="78"/>
      <c r="C59" s="78"/>
      <c r="D59" s="78"/>
      <c r="E59" s="78"/>
      <c r="F59" s="78"/>
      <c r="G59" s="78"/>
      <c r="H59" s="78"/>
      <c r="I59" s="78"/>
      <c r="J59" s="29"/>
      <c r="K59" s="78"/>
      <c r="L59" s="78"/>
      <c r="M59" s="78"/>
      <c r="N59" s="78"/>
      <c r="O59" s="78"/>
      <c r="P59" s="78"/>
      <c r="Q59" s="78"/>
      <c r="R59" s="79"/>
      <c r="S59" s="80"/>
    </row>
    <row r="60" spans="1:18" s="20" customFormat="1" ht="12.75" customHeight="1">
      <c r="A60" s="81" t="s">
        <v>87</v>
      </c>
      <c r="K60" s="82" t="s">
        <v>88</v>
      </c>
      <c r="R60" s="83"/>
    </row>
    <row r="61" s="20" customFormat="1" ht="13.5" customHeight="1">
      <c r="R61" s="83"/>
    </row>
    <row r="62" s="20" customFormat="1" ht="13.5" customHeight="1">
      <c r="R62" s="83"/>
    </row>
    <row r="63" s="20" customFormat="1" ht="13.5" customHeight="1">
      <c r="R63" s="83"/>
    </row>
    <row r="64" s="20" customFormat="1" ht="6" customHeight="1">
      <c r="R64" s="83"/>
    </row>
    <row r="65" spans="2:23" ht="15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83"/>
      <c r="S65" s="20"/>
      <c r="T65" s="20"/>
      <c r="U65" s="20"/>
      <c r="V65" s="20"/>
      <c r="W65" s="20"/>
    </row>
    <row r="66" spans="2:23" ht="15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83"/>
      <c r="S66" s="20"/>
      <c r="T66" s="20"/>
      <c r="U66" s="20"/>
      <c r="V66" s="20"/>
      <c r="W66" s="20"/>
    </row>
    <row r="67" spans="2:23" ht="15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83"/>
      <c r="S67" s="20"/>
      <c r="T67" s="20"/>
      <c r="U67" s="20"/>
      <c r="V67" s="20"/>
      <c r="W67" s="20"/>
    </row>
    <row r="68" spans="2:23" ht="15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83"/>
      <c r="S68" s="20"/>
      <c r="T68" s="20"/>
      <c r="U68" s="20"/>
      <c r="V68" s="20"/>
      <c r="W68" s="20"/>
    </row>
    <row r="69" spans="2:23" ht="15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83"/>
      <c r="S69" s="20"/>
      <c r="T69" s="20"/>
      <c r="U69" s="20"/>
      <c r="V69" s="20"/>
      <c r="W69" s="20"/>
    </row>
    <row r="70" spans="2:23" ht="15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ht="15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ht="15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ht="15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ht="15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ht="15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ht="15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23" ht="15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2:23" ht="15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2:23" ht="15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2:23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 ht="15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 ht="15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 ht="15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ht="15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5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ht="15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ht="15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 ht="15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 ht="15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 ht="15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 ht="15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 ht="15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</sheetData>
  <mergeCells count="7">
    <mergeCell ref="A7:A8"/>
    <mergeCell ref="S7:S8"/>
    <mergeCell ref="O7:R7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2003-06-25T08:13:12Z</dcterms:created>
  <dcterms:modified xsi:type="dcterms:W3CDTF">2003-06-25T08:13:12Z</dcterms:modified>
  <cp:category/>
  <cp:version/>
  <cp:contentType/>
  <cp:contentStatus/>
</cp:coreProperties>
</file>