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78" sheetId="1" r:id="rId1"/>
  </sheets>
  <definedNames/>
  <calcPr fullCalcOnLoad="1"/>
</workbook>
</file>

<file path=xl/sharedStrings.xml><?xml version="1.0" encoding="utf-8"?>
<sst xmlns="http://schemas.openxmlformats.org/spreadsheetml/2006/main" count="172" uniqueCount="94">
  <si>
    <t>菜</t>
  </si>
  <si>
    <t>豆</t>
  </si>
  <si>
    <t xml:space="preserve">        Peppers</t>
  </si>
  <si>
    <t xml:space="preserve">     Kidney Beans</t>
  </si>
  <si>
    <t>Vegetable Soybeans</t>
  </si>
  <si>
    <t>Other Fruit Vegetables</t>
  </si>
  <si>
    <t>種植面積</t>
  </si>
  <si>
    <t>收穫面積</t>
  </si>
  <si>
    <t>每公頃產量</t>
  </si>
  <si>
    <t>每公頃</t>
  </si>
  <si>
    <t>Planted</t>
  </si>
  <si>
    <t>Harvested</t>
  </si>
  <si>
    <t>Yield</t>
  </si>
  <si>
    <t>Area</t>
  </si>
  <si>
    <t>per ha</t>
  </si>
  <si>
    <t>duction</t>
  </si>
  <si>
    <t>公頃</t>
  </si>
  <si>
    <t>公斤</t>
  </si>
  <si>
    <t>公噸</t>
  </si>
  <si>
    <t>ha</t>
  </si>
  <si>
    <t>kg</t>
  </si>
  <si>
    <t>m.t.</t>
  </si>
  <si>
    <t xml:space="preserve"> Taipei City</t>
  </si>
  <si>
    <t xml:space="preserve"> Kaohsiung City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</si>
  <si>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</si>
  <si>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</si>
  <si>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</si>
  <si>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</si>
  <si>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</si>
  <si>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</si>
  <si>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</si>
  <si>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</si>
  <si>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</si>
  <si>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</si>
  <si>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</si>
  <si>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</si>
  <si>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</si>
  <si>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</si>
  <si>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</si>
  <si>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</si>
  <si>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</si>
  <si>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</si>
  <si>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</si>
  <si>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</si>
  <si>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</si>
  <si>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</si>
  <si>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78     91</t>
    </r>
    <r>
      <rPr>
        <sz val="8"/>
        <rFont val="標楷體"/>
        <family val="4"/>
      </rPr>
      <t>年農業統計年報</t>
    </r>
  </si>
  <si>
    <t xml:space="preserve">AG. STATISTICS YEARBOOK 2002        79   </t>
  </si>
  <si>
    <r>
      <t xml:space="preserve"> 4.  </t>
    </r>
    <r>
      <rPr>
        <sz val="14"/>
        <rFont val="標楷體"/>
        <family val="4"/>
      </rPr>
      <t>蔬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菜</t>
    </r>
  </si>
  <si>
    <t xml:space="preserve">  4.  Vegetables</t>
  </si>
  <si>
    <r>
      <t xml:space="preserve">(14) </t>
    </r>
    <r>
      <rPr>
        <sz val="10"/>
        <rFont val="標楷體"/>
        <family val="4"/>
      </rPr>
      <t>番椒、菜豆、荷蘭豆、毛豆、其他果菜</t>
    </r>
  </si>
  <si>
    <t xml:space="preserve">    (14) Peppers, Kidney Beans, Peas, Vegetable Soybeans and Other Fruit Vegetables</t>
  </si>
  <si>
    <r>
      <t xml:space="preserve">          </t>
    </r>
    <r>
      <rPr>
        <sz val="8"/>
        <rFont val="標楷體"/>
        <family val="4"/>
      </rPr>
      <t>番</t>
    </r>
  </si>
  <si>
    <r>
      <t xml:space="preserve">   </t>
    </r>
    <r>
      <rPr>
        <sz val="8"/>
        <rFont val="標楷體"/>
        <family val="4"/>
      </rPr>
      <t>椒</t>
    </r>
  </si>
  <si>
    <r>
      <t xml:space="preserve">         </t>
    </r>
    <r>
      <rPr>
        <sz val="8"/>
        <rFont val="標楷體"/>
        <family val="4"/>
      </rPr>
      <t>豌</t>
    </r>
    <r>
      <rPr>
        <sz val="8"/>
        <rFont val="Times New Roman"/>
        <family val="1"/>
      </rPr>
      <t xml:space="preserve">                                   </t>
    </r>
    <r>
      <rPr>
        <sz val="8"/>
        <rFont val="標楷體"/>
        <family val="4"/>
      </rPr>
      <t>豆</t>
    </r>
    <r>
      <rPr>
        <sz val="8"/>
        <rFont val="Times New Roman"/>
        <family val="1"/>
      </rPr>
      <t xml:space="preserve"> </t>
    </r>
  </si>
  <si>
    <r>
      <t xml:space="preserve">          </t>
    </r>
    <r>
      <rPr>
        <sz val="8"/>
        <rFont val="標楷體"/>
        <family val="4"/>
      </rPr>
      <t>毛</t>
    </r>
  </si>
  <si>
    <r>
      <t xml:space="preserve"> </t>
    </r>
    <r>
      <rPr>
        <sz val="8"/>
        <rFont val="標楷體"/>
        <family val="4"/>
      </rPr>
      <t>豆</t>
    </r>
  </si>
  <si>
    <r>
      <t>其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果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菜</t>
    </r>
  </si>
  <si>
    <t xml:space="preserve">      Peas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</si>
  <si>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</si>
  <si>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產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量</t>
    </r>
  </si>
  <si>
    <r>
      <t>產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</si>
  <si>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t>Year, District</t>
  </si>
  <si>
    <t>Pro-</t>
  </si>
  <si>
    <r>
      <t>民國</t>
    </r>
    <r>
      <rPr>
        <sz val="8"/>
        <rFont val="Times New Roman"/>
        <family val="1"/>
      </rPr>
      <t xml:space="preserve">            80 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</si>
  <si>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 82                </t>
    </r>
    <r>
      <rPr>
        <sz val="8"/>
        <rFont val="標楷體"/>
        <family val="4"/>
      </rPr>
      <t>年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</si>
  <si>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 xml:space="preserve">     北      市</t>
    </r>
  </si>
  <si>
    <t>高      雄      市</t>
  </si>
  <si>
    <t>臺  灣  省  合  計</t>
  </si>
  <si>
    <t>臺     北     縣</t>
  </si>
  <si>
    <t>宜     蘭     縣</t>
  </si>
  <si>
    <t>桃     園     縣</t>
  </si>
  <si>
    <t>新     竹     縣</t>
  </si>
  <si>
    <t>苗     栗     縣</t>
  </si>
  <si>
    <t>臺     中     縣</t>
  </si>
  <si>
    <t>彰     化     縣</t>
  </si>
  <si>
    <t>南     投     縣</t>
  </si>
  <si>
    <t>雲     林     縣</t>
  </si>
  <si>
    <t>嘉     義     縣</t>
  </si>
  <si>
    <t>臺     南     縣</t>
  </si>
  <si>
    <t>高     雄     縣</t>
  </si>
  <si>
    <t>屏     東     縣</t>
  </si>
  <si>
    <t>臺     東     縣</t>
  </si>
  <si>
    <t>花     蓮     縣</t>
  </si>
  <si>
    <t>澎     湖     縣</t>
  </si>
  <si>
    <t>基     隆     市</t>
  </si>
  <si>
    <t>新     竹     市</t>
  </si>
  <si>
    <t>臺     中     市</t>
  </si>
  <si>
    <t>嘉     義     市</t>
  </si>
  <si>
    <t>臺     南     市</t>
  </si>
  <si>
    <r>
      <t xml:space="preserve">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其他果菜包括菱角、南瓜、萊豆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皇帝豆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、菜瓜、隼人瓜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香圓瓜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、扁蒲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瓠瓜</t>
    </r>
    <r>
      <rPr>
        <sz val="8"/>
        <rFont val="Times New Roman"/>
        <family val="1"/>
      </rPr>
      <t xml:space="preserve">) </t>
    </r>
    <r>
      <rPr>
        <sz val="8"/>
        <rFont val="標楷體"/>
        <family val="4"/>
      </rPr>
      <t>等。</t>
    </r>
  </si>
  <si>
    <t xml:space="preserve">   Note   : Others include water caltrops, pumpkins, lima beans, cucumbers, aquiline cucumbers, bottle gourds, etc.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</si>
  <si>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: </t>
    </r>
    <r>
      <rPr>
        <sz val="8"/>
        <rFont val="標楷體"/>
        <family val="4"/>
      </rPr>
      <t>行政院農業委員會中部辦公室。</t>
    </r>
  </si>
  <si>
    <t xml:space="preserve">   Source :  Central Region Office , COA, Executive Yuan.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</si>
</sst>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(* #\ ##0_);_(* \(#\ ##0\);_(* &quot;-&quot;_);_(@_)"/>
    <numFmt numFmtId="182" formatCode="_-* #\ ##0_-;\-* #\ ##0_-;_-* &quot;-&quot;??_-;_-@_-"/>
    <numFmt numFmtId="183" formatCode="_-* #\ ##0_-;\-* #\ ##0_-;_-* &quot;-&quot;_-;_-@_-"/>
    <numFmt numFmtId="184" formatCode="0.0"/>
    <numFmt numFmtId="185" formatCode="_-* #,##0.0_-;\-* #,##0.0_-;_-* &quot;-&quot;??_-;_-@_-"/>
    <numFmt numFmtId="186" formatCode="_-* #,##0_-;\-* #,##0_-;_-* &quot;-&quot;??_-;_-@_-"/>
    <numFmt numFmtId="187" formatCode="0.000"/>
    <numFmt numFmtId="188" formatCode="_(* #.0\ ##0_);_(* \(#.0\ ##0\);_(* &quot;-&quot;_);_(@_)"/>
    <numFmt numFmtId="189" formatCode="_(* #.00\ ##0_);_(* \(#.00\ ##0\);_(* &quot;-&quot;_);_(@_)"/>
    <numFmt numFmtId="190" formatCode="_(* #.\ ##0_);_(* \(#.\ ##0\);_(* &quot;-&quot;_);_(@_)"/>
    <numFmt numFmtId="191" formatCode="_(* .\ ##0_);_(* \(.\ ##0\);_(* &quot;-&quot;_);_(@_ⴆ"/>
    <numFmt numFmtId="192" formatCode="_(* .\ ##_);_(* \(.\ ##\);_(* &quot;-&quot;_);_(@_ⴆ"/>
    <numFmt numFmtId="193" formatCode="_(* .\ #_);_(* \(.\ #\);_(* &quot;-&quot;_);_(@_ⴆ"/>
    <numFmt numFmtId="194" formatCode="_(* \ _);_(* \(\ \);_(* &quot;-&quot;_);_(@_ⴆ"/>
    <numFmt numFmtId="195" formatCode="_-* #.0\ ##0_-;\-* #.0\ ##0_-;_-* &quot;-&quot;_-;_-@_-"/>
    <numFmt numFmtId="196" formatCode="_-* #.00\ ##0_-;\-* #.00\ ##0_-;_-* &quot;-&quot;_-;_-@_-"/>
    <numFmt numFmtId="197" formatCode="_-* #.000\ ##0_-;\-* #.000\ ##0_-;_-* &quot;-&quot;_-;_-@_-"/>
    <numFmt numFmtId="198" formatCode="_-* #.\ ##0_-;\-* #.\ ##0_-;_-* &quot;-&quot;_-;_-@_-"/>
    <numFmt numFmtId="199" formatCode="_-* .\ ##0_-;\-* .\ ##0_-;_-* &quot;-&quot;_-;_-@_ⴆ"/>
    <numFmt numFmtId="200" formatCode="_-* .\ ##_-;\-* .\ ##_-;_-* &quot;-&quot;_-;_-@_ⴆ"/>
    <numFmt numFmtId="201" formatCode="_-* .\ #_-;\-* .\ #_-;_-* &quot;-&quot;_-;_-@_ⴆ"/>
    <numFmt numFmtId="202" formatCode="_-* \ _-;\-* \ _-;_-* &quot;-&quot;_-;_-@_ⴆ"/>
    <numFmt numFmtId="203" formatCode="_-* #,##0.000_-;\-* #,##0.000_-;_-* &quot;-&quot;??_-;_-@_-"/>
    <numFmt numFmtId="204" formatCode="_-* .\ ###_-;\-* .\ ###_-;_-* &quot;-&quot;_-;_-@_ⴆ"/>
    <numFmt numFmtId="205" formatCode="_-* #.0\ ##0_-;\-* #.0\ ##0_-;_-* &quot;-&quot;??_-;_-@_-"/>
    <numFmt numFmtId="206" formatCode="_-* #.00\ ##0_-;\-* #.00\ ##0_-;_-* &quot;-&quot;??_-;_-@_-"/>
    <numFmt numFmtId="207" formatCode="_-* #.\ ##0_-;\-* #.\ ##0_-;_-* &quot;-&quot;??_-;_-@_-"/>
    <numFmt numFmtId="208" formatCode="_-* .\ ##0_-;\-* .\ ##0_-;_-* &quot;-&quot;??_-;_-@_ⴆ"/>
    <numFmt numFmtId="209" formatCode="_-* .\ ##_-;\-* .\ ##_-;_-* &quot;-&quot;??_-;_-@_ⴆ"/>
    <numFmt numFmtId="210" formatCode="_-* .\ #_-;\-* .\ #_-;_-* &quot;-&quot;??_-;_-@_ⴆ"/>
    <numFmt numFmtId="211" formatCode="_-* \ _-;\-* \ _-;_-* &quot;-&quot;??_-;_-@_ⴆ"/>
    <numFmt numFmtId="212" formatCode="_-* #\ ###\ ##0_-;\-* #\ ###\ ##0_-;_-* &quot;-&quot;_-;_-@_-"/>
    <numFmt numFmtId="213" formatCode="#\ ##0"/>
  </numFmts>
  <fonts count="19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5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15" applyFont="1" applyAlignment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9" fillId="0" borderId="0" xfId="16" applyFont="1" applyAlignment="1">
      <alignment horizontal="center" vertical="top"/>
      <protection/>
    </xf>
    <xf numFmtId="0" fontId="9" fillId="0" borderId="0" xfId="15" applyFont="1" applyAlignment="1">
      <alignment/>
      <protection/>
    </xf>
    <xf numFmtId="0" fontId="11" fillId="0" borderId="0" xfId="16" applyFont="1" applyAlignment="1">
      <alignment horizontal="center"/>
      <protection/>
    </xf>
    <xf numFmtId="0" fontId="11" fillId="0" borderId="0" xfId="15" applyFont="1" applyAlignment="1">
      <alignment/>
      <protection/>
    </xf>
    <xf numFmtId="0" fontId="5" fillId="0" borderId="1" xfId="15" applyFont="1" applyBorder="1">
      <alignment/>
      <protection/>
    </xf>
    <xf numFmtId="0" fontId="5" fillId="0" borderId="0" xfId="15" applyFont="1" applyBorder="1">
      <alignment/>
      <protection/>
    </xf>
    <xf numFmtId="0" fontId="5" fillId="0" borderId="0" xfId="15" applyFont="1">
      <alignment/>
      <protection/>
    </xf>
    <xf numFmtId="0" fontId="7" fillId="0" borderId="2" xfId="15" applyFont="1" applyBorder="1">
      <alignment/>
      <protection/>
    </xf>
    <xf numFmtId="0" fontId="7" fillId="0" borderId="0" xfId="15" applyFont="1">
      <alignment/>
      <protection/>
    </xf>
    <xf numFmtId="0" fontId="7" fillId="0" borderId="0" xfId="15" applyFont="1" applyBorder="1">
      <alignment/>
      <protection/>
    </xf>
    <xf numFmtId="0" fontId="7" fillId="0" borderId="3" xfId="15" applyFont="1" applyBorder="1">
      <alignment/>
      <protection/>
    </xf>
    <xf numFmtId="0" fontId="6" fillId="0" borderId="0" xfId="15" applyFont="1" applyAlignment="1">
      <alignment horizontal="center"/>
      <protection/>
    </xf>
    <xf numFmtId="0" fontId="6" fillId="0" borderId="3" xfId="15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7" fillId="0" borderId="0" xfId="15" applyFont="1" applyBorder="1" applyAlignment="1">
      <alignment horizontal="left"/>
      <protection/>
    </xf>
    <xf numFmtId="0" fontId="7" fillId="0" borderId="4" xfId="15" applyFont="1" applyBorder="1" applyAlignment="1">
      <alignment/>
      <protection/>
    </xf>
    <xf numFmtId="0" fontId="7" fillId="0" borderId="4" xfId="15" applyFont="1" applyBorder="1" applyAlignment="1">
      <alignment vertical="top"/>
      <protection/>
    </xf>
    <xf numFmtId="0" fontId="7" fillId="0" borderId="4" xfId="15" applyFont="1" applyBorder="1">
      <alignment/>
      <protection/>
    </xf>
    <xf numFmtId="0" fontId="7" fillId="0" borderId="5" xfId="15" applyFont="1" applyBorder="1">
      <alignment/>
      <protection/>
    </xf>
    <xf numFmtId="0" fontId="7" fillId="0" borderId="5" xfId="15" applyFont="1" applyFill="1" applyBorder="1">
      <alignment/>
      <protection/>
    </xf>
    <xf numFmtId="0" fontId="7" fillId="0" borderId="4" xfId="15" applyFont="1" applyBorder="1" applyAlignment="1">
      <alignment horizontal="center"/>
      <protection/>
    </xf>
    <xf numFmtId="0" fontId="7" fillId="0" borderId="6" xfId="15" applyFont="1" applyBorder="1" applyAlignment="1">
      <alignment horizontal="center"/>
      <protection/>
    </xf>
    <xf numFmtId="0" fontId="6" fillId="0" borderId="2" xfId="17" applyFont="1" applyBorder="1" applyAlignment="1" quotePrefix="1">
      <alignment horizontal="center" vertical="center"/>
      <protection/>
    </xf>
    <xf numFmtId="0" fontId="6" fillId="0" borderId="3" xfId="15" applyFont="1" applyBorder="1" applyAlignment="1">
      <alignment horizontal="center"/>
      <protection/>
    </xf>
    <xf numFmtId="0" fontId="7" fillId="0" borderId="0" xfId="15" applyFont="1" applyBorder="1" applyAlignment="1">
      <alignment/>
      <protection/>
    </xf>
    <xf numFmtId="0" fontId="6" fillId="0" borderId="2" xfId="15" applyFont="1" applyBorder="1" applyAlignment="1">
      <alignment horizontal="center"/>
      <protection/>
    </xf>
    <xf numFmtId="0" fontId="7" fillId="0" borderId="7" xfId="17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7" fillId="0" borderId="3" xfId="15" applyFont="1" applyBorder="1" applyAlignment="1">
      <alignment horizontal="center"/>
      <protection/>
    </xf>
    <xf numFmtId="0" fontId="7" fillId="0" borderId="2" xfId="15" applyFont="1" applyBorder="1" applyAlignment="1">
      <alignment horizontal="center"/>
      <protection/>
    </xf>
    <xf numFmtId="0" fontId="0" fillId="0" borderId="7" xfId="0" applyBorder="1" applyAlignment="1">
      <alignment vertical="center"/>
    </xf>
    <xf numFmtId="0" fontId="5" fillId="0" borderId="3" xfId="15" applyFont="1" applyBorder="1" applyAlignment="1">
      <alignment horizontal="center"/>
      <protection/>
    </xf>
    <xf numFmtId="0" fontId="7" fillId="0" borderId="0" xfId="15" applyFont="1" applyBorder="1" applyAlignment="1">
      <alignment horizontal="center"/>
      <protection/>
    </xf>
    <xf numFmtId="0" fontId="7" fillId="0" borderId="8" xfId="15" applyFont="1" applyBorder="1">
      <alignment/>
      <protection/>
    </xf>
    <xf numFmtId="0" fontId="7" fillId="0" borderId="9" xfId="15" applyFont="1" applyBorder="1">
      <alignment/>
      <protection/>
    </xf>
    <xf numFmtId="0" fontId="7" fillId="0" borderId="9" xfId="15" applyFont="1" applyBorder="1" applyAlignment="1">
      <alignment horizontal="center"/>
      <protection/>
    </xf>
    <xf numFmtId="0" fontId="5" fillId="0" borderId="9" xfId="15" applyFont="1" applyBorder="1" applyAlignment="1">
      <alignment horizontal="center"/>
      <protection/>
    </xf>
    <xf numFmtId="0" fontId="7" fillId="0" borderId="8" xfId="15" applyFont="1" applyBorder="1" applyAlignment="1">
      <alignment horizontal="center"/>
      <protection/>
    </xf>
    <xf numFmtId="0" fontId="7" fillId="0" borderId="1" xfId="15" applyFont="1" applyBorder="1" applyAlignment="1">
      <alignment horizontal="center"/>
      <protection/>
    </xf>
    <xf numFmtId="0" fontId="12" fillId="0" borderId="2" xfId="15" applyFont="1" applyBorder="1">
      <alignment/>
      <protection/>
    </xf>
    <xf numFmtId="0" fontId="13" fillId="0" borderId="0" xfId="15" applyFont="1" applyAlignment="1">
      <alignment horizontal="right"/>
      <protection/>
    </xf>
    <xf numFmtId="0" fontId="12" fillId="0" borderId="0" xfId="15" applyFont="1" applyBorder="1" applyAlignment="1">
      <alignment horizontal="right"/>
      <protection/>
    </xf>
    <xf numFmtId="0" fontId="13" fillId="0" borderId="2" xfId="15" applyFont="1" applyBorder="1" applyAlignment="1">
      <alignment horizontal="right"/>
      <protection/>
    </xf>
    <xf numFmtId="0" fontId="12" fillId="0" borderId="0" xfId="15" applyFont="1">
      <alignment/>
      <protection/>
    </xf>
    <xf numFmtId="0" fontId="12" fillId="0" borderId="0" xfId="15" applyFont="1" applyAlignment="1">
      <alignment horizontal="right"/>
      <protection/>
    </xf>
    <xf numFmtId="0" fontId="12" fillId="0" borderId="2" xfId="15" applyFont="1" applyBorder="1" applyAlignment="1">
      <alignment horizontal="right"/>
      <protection/>
    </xf>
    <xf numFmtId="0" fontId="14" fillId="0" borderId="2" xfId="15" applyFont="1" applyBorder="1">
      <alignment/>
      <protection/>
    </xf>
    <xf numFmtId="0" fontId="14" fillId="0" borderId="0" xfId="15" applyFont="1" applyAlignment="1">
      <alignment horizontal="right"/>
      <protection/>
    </xf>
    <xf numFmtId="0" fontId="14" fillId="0" borderId="0" xfId="15" applyFont="1" applyBorder="1" applyAlignment="1">
      <alignment horizontal="right"/>
      <protection/>
    </xf>
    <xf numFmtId="0" fontId="14" fillId="0" borderId="2" xfId="15" applyFont="1" applyBorder="1" applyAlignment="1">
      <alignment horizontal="right"/>
      <protection/>
    </xf>
    <xf numFmtId="0" fontId="14" fillId="0" borderId="0" xfId="15" applyFont="1">
      <alignment/>
      <protection/>
    </xf>
    <xf numFmtId="0" fontId="6" fillId="0" borderId="2" xfId="17" applyFont="1" applyBorder="1" applyAlignment="1">
      <alignment horizontal="center" vertical="center"/>
      <protection/>
    </xf>
    <xf numFmtId="177" fontId="7" fillId="0" borderId="0" xfId="15" applyNumberFormat="1" applyFont="1" applyAlignment="1" applyProtection="1">
      <alignment horizontal="right"/>
      <protection locked="0"/>
    </xf>
    <xf numFmtId="177" fontId="7" fillId="0" borderId="0" xfId="15" applyNumberFormat="1" applyFont="1" applyBorder="1" applyAlignment="1" applyProtection="1">
      <alignment horizontal="right"/>
      <protection locked="0"/>
    </xf>
    <xf numFmtId="177" fontId="7" fillId="0" borderId="2" xfId="15" applyNumberFormat="1" applyFont="1" applyBorder="1" applyAlignment="1" applyProtection="1">
      <alignment horizontal="right"/>
      <protection locked="0"/>
    </xf>
    <xf numFmtId="0" fontId="7" fillId="0" borderId="0" xfId="15" applyFont="1" applyAlignment="1" quotePrefix="1">
      <alignment horizontal="left" indent="1"/>
      <protection/>
    </xf>
    <xf numFmtId="0" fontId="6" fillId="0" borderId="2" xfId="16" applyFont="1" applyBorder="1" applyAlignment="1">
      <alignment horizontal="center"/>
      <protection/>
    </xf>
    <xf numFmtId="177" fontId="7" fillId="0" borderId="0" xfId="15" applyNumberFormat="1" applyFont="1" applyAlignment="1" applyProtection="1">
      <alignment horizontal="left" indent="1"/>
      <protection locked="0"/>
    </xf>
    <xf numFmtId="0" fontId="7" fillId="0" borderId="0" xfId="16" applyFont="1" applyAlignment="1" quotePrefix="1">
      <alignment horizontal="center"/>
      <protection/>
    </xf>
    <xf numFmtId="0" fontId="7" fillId="0" borderId="2" xfId="16" applyFont="1" applyBorder="1" applyAlignment="1" quotePrefix="1">
      <alignment horizontal="center"/>
      <protection/>
    </xf>
    <xf numFmtId="0" fontId="7" fillId="0" borderId="2" xfId="16" applyFont="1" applyBorder="1" applyAlignment="1">
      <alignment horizontal="center"/>
      <protection/>
    </xf>
    <xf numFmtId="0" fontId="7" fillId="0" borderId="2" xfId="16" applyFont="1" applyBorder="1" applyAlignment="1" applyProtection="1" quotePrefix="1">
      <alignment horizontal="center"/>
      <protection locked="0"/>
    </xf>
    <xf numFmtId="0" fontId="15" fillId="0" borderId="0" xfId="15" applyFont="1">
      <alignment/>
      <protection/>
    </xf>
    <xf numFmtId="0" fontId="16" fillId="0" borderId="2" xfId="16" applyFont="1" applyBorder="1" applyAlignment="1" quotePrefix="1">
      <alignment horizontal="center"/>
      <protection/>
    </xf>
    <xf numFmtId="177" fontId="16" fillId="0" borderId="0" xfId="15" applyNumberFormat="1" applyFont="1" applyAlignment="1" applyProtection="1">
      <alignment horizontal="right"/>
      <protection locked="0"/>
    </xf>
    <xf numFmtId="0" fontId="16" fillId="0" borderId="7" xfId="16" applyFont="1" applyBorder="1" applyAlignment="1" quotePrefix="1">
      <alignment horizontal="center"/>
      <protection/>
    </xf>
    <xf numFmtId="0" fontId="17" fillId="0" borderId="0" xfId="15" applyFont="1">
      <alignment/>
      <protection/>
    </xf>
    <xf numFmtId="0" fontId="7" fillId="0" borderId="2" xfId="18" applyFont="1" applyBorder="1" quotePrefix="1">
      <alignment/>
      <protection/>
    </xf>
    <xf numFmtId="212" fontId="7" fillId="0" borderId="0" xfId="15" applyNumberFormat="1" applyFont="1" applyAlignment="1" applyProtection="1">
      <alignment horizontal="right"/>
      <protection locked="0"/>
    </xf>
    <xf numFmtId="212" fontId="7" fillId="0" borderId="0" xfId="15" applyNumberFormat="1" applyFont="1" applyAlignment="1" applyProtection="1">
      <alignment horizontal="left" indent="1"/>
      <protection locked="0"/>
    </xf>
    <xf numFmtId="212" fontId="7" fillId="0" borderId="2" xfId="15" applyNumberFormat="1" applyFont="1" applyBorder="1" applyAlignment="1" applyProtection="1">
      <alignment horizontal="right"/>
      <protection locked="0"/>
    </xf>
    <xf numFmtId="0" fontId="7" fillId="0" borderId="0" xfId="15" applyFont="1" applyAlignment="1">
      <alignment horizontal="left" indent="1"/>
      <protection/>
    </xf>
    <xf numFmtId="0" fontId="7" fillId="0" borderId="7" xfId="17" applyFont="1" applyBorder="1" applyAlignment="1" applyProtection="1">
      <alignment horizontal="left" vertical="center" indent="1"/>
      <protection locked="0"/>
    </xf>
    <xf numFmtId="0" fontId="7" fillId="0" borderId="7" xfId="17" applyFont="1" applyBorder="1" applyAlignment="1" applyProtection="1">
      <alignment horizontal="left" vertical="center" indent="2"/>
      <protection locked="0"/>
    </xf>
    <xf numFmtId="0" fontId="6" fillId="0" borderId="2" xfId="17" applyFont="1" applyBorder="1" applyAlignment="1">
      <alignment horizontal="left" vertical="center" indent="1"/>
      <protection/>
    </xf>
    <xf numFmtId="212" fontId="7" fillId="0" borderId="0" xfId="15" applyNumberFormat="1" applyFont="1" applyBorder="1" applyAlignment="1" applyProtection="1">
      <alignment horizontal="right"/>
      <protection locked="0"/>
    </xf>
    <xf numFmtId="0" fontId="7" fillId="0" borderId="1" xfId="15" applyFont="1" applyBorder="1" applyAlignment="1">
      <alignment vertical="top"/>
      <protection/>
    </xf>
    <xf numFmtId="0" fontId="7" fillId="0" borderId="0" xfId="15" applyFont="1" applyBorder="1" applyAlignment="1">
      <alignment vertical="top"/>
      <protection/>
    </xf>
    <xf numFmtId="177" fontId="7" fillId="0" borderId="1" xfId="15" applyNumberFormat="1" applyFont="1" applyBorder="1" applyAlignment="1">
      <alignment vertical="top"/>
      <protection/>
    </xf>
    <xf numFmtId="203" fontId="7" fillId="0" borderId="1" xfId="15" applyNumberFormat="1" applyFont="1" applyBorder="1" applyAlignment="1">
      <alignment horizontal="left" vertical="top" indent="1"/>
      <protection/>
    </xf>
    <xf numFmtId="177" fontId="7" fillId="0" borderId="8" xfId="15" applyNumberFormat="1" applyFont="1" applyBorder="1" applyAlignment="1">
      <alignment vertical="top"/>
      <protection/>
    </xf>
    <xf numFmtId="0" fontId="7" fillId="0" borderId="1" xfId="15" applyFont="1" applyBorder="1" applyAlignment="1">
      <alignment horizontal="left" indent="1"/>
      <protection/>
    </xf>
    <xf numFmtId="0" fontId="5" fillId="0" borderId="0" xfId="15" applyFont="1" applyAlignment="1">
      <alignment vertical="top"/>
      <protection/>
    </xf>
    <xf numFmtId="0" fontId="7" fillId="0" borderId="10" xfId="15" applyFont="1" applyBorder="1" applyAlignment="1">
      <alignment/>
      <protection/>
    </xf>
    <xf numFmtId="0" fontId="7" fillId="0" borderId="0" xfId="0" applyFont="1" applyAlignment="1">
      <alignment vertical="center"/>
    </xf>
    <xf numFmtId="0" fontId="18" fillId="0" borderId="0" xfId="15" applyFont="1">
      <alignment/>
      <protection/>
    </xf>
    <xf numFmtId="0" fontId="18" fillId="0" borderId="0" xfId="15" applyFont="1" applyAlignment="1">
      <alignment vertical="center"/>
      <protection/>
    </xf>
  </cellXfs>
  <cellStyles count="12">
    <cellStyle name="Normal" xfId="0"/>
    <cellStyle name="一般_26E" xfId="15"/>
    <cellStyle name="一般_26J" xfId="16"/>
    <cellStyle name="一般_27H" xfId="17"/>
    <cellStyle name="一般_81" xfId="18"/>
    <cellStyle name="Comma" xfId="19"/>
    <cellStyle name="Comma [0]" xfId="20"/>
    <cellStyle name="Percent" xfId="21"/>
    <cellStyle name="Currency" xfId="22"/>
    <cellStyle name="Currency [0]" xfId="23"/>
    <cellStyle name="Hyperlink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6"/>
  <sheetViews>
    <sheetView tabSelected="1" workbookViewId="0" topLeftCell="A1">
      <selection activeCell="I63" sqref="I63"/>
    </sheetView>
  </sheetViews>
  <sheetFormatPr defaultColWidth="9.00390625" defaultRowHeight="16.5"/>
  <cols>
    <col min="1" max="1" width="17.125" style="90" customWidth="1"/>
    <col min="2" max="9" width="8.375" style="90" customWidth="1"/>
    <col min="10" max="10" width="16.125" style="90" customWidth="1"/>
    <col min="11" max="13" width="6.125" style="90" customWidth="1"/>
    <col min="14" max="14" width="6.625" style="90" customWidth="1"/>
    <col min="15" max="17" width="6.125" style="90" customWidth="1"/>
    <col min="18" max="18" width="6.25390625" style="90" customWidth="1"/>
    <col min="19" max="20" width="6.125" style="90" customWidth="1"/>
    <col min="21" max="21" width="7.00390625" style="90" customWidth="1"/>
    <col min="22" max="22" width="16.375" style="90" customWidth="1"/>
    <col min="23" max="16384" width="9.75390625" style="90" customWidth="1"/>
  </cols>
  <sheetData>
    <row r="1" spans="1:22" s="2" customFormat="1" ht="10.5" customHeight="1">
      <c r="A1" s="1" t="s">
        <v>46</v>
      </c>
      <c r="T1" s="3"/>
      <c r="U1" s="4"/>
      <c r="V1" s="3" t="s">
        <v>47</v>
      </c>
    </row>
    <row r="2" spans="1:22" s="6" customFormat="1" ht="27" customHeight="1">
      <c r="A2" s="5" t="s">
        <v>48</v>
      </c>
      <c r="B2" s="5"/>
      <c r="C2" s="5"/>
      <c r="D2" s="5"/>
      <c r="E2" s="5"/>
      <c r="F2" s="5"/>
      <c r="G2" s="5"/>
      <c r="H2" s="5"/>
      <c r="I2" s="5"/>
      <c r="K2" s="5" t="s">
        <v>49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8" customFormat="1" ht="18" customHeight="1">
      <c r="A3" s="7" t="s">
        <v>50</v>
      </c>
      <c r="B3" s="7"/>
      <c r="C3" s="7"/>
      <c r="D3" s="7"/>
      <c r="E3" s="7"/>
      <c r="F3" s="7"/>
      <c r="G3" s="7"/>
      <c r="H3" s="7"/>
      <c r="I3" s="7"/>
      <c r="K3" s="7" t="s">
        <v>51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11" customFormat="1" ht="10.5" customHeight="1">
      <c r="A4" s="9"/>
      <c r="B4" s="9"/>
      <c r="C4" s="9"/>
      <c r="D4" s="9"/>
      <c r="E4" s="9"/>
      <c r="F4" s="9"/>
      <c r="G4" s="9"/>
      <c r="H4" s="9"/>
      <c r="I4" s="9"/>
      <c r="J4" s="1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s="13" customFormat="1" ht="11.25" customHeight="1">
      <c r="A5" s="12"/>
      <c r="B5" s="13" t="s">
        <v>52</v>
      </c>
      <c r="D5" s="14"/>
      <c r="E5" s="15" t="s">
        <v>53</v>
      </c>
      <c r="F5" s="16" t="s">
        <v>0</v>
      </c>
      <c r="G5" s="14"/>
      <c r="I5" s="17" t="s">
        <v>1</v>
      </c>
      <c r="J5" s="18"/>
      <c r="K5" s="19" t="s">
        <v>54</v>
      </c>
      <c r="N5" s="15"/>
      <c r="O5" s="13" t="s">
        <v>55</v>
      </c>
      <c r="Q5" s="14"/>
      <c r="R5" s="15" t="s">
        <v>56</v>
      </c>
      <c r="T5" s="16" t="s">
        <v>57</v>
      </c>
      <c r="U5" s="12"/>
      <c r="V5" s="14"/>
    </row>
    <row r="6" spans="1:22" s="13" customFormat="1" ht="10.5" customHeight="1">
      <c r="A6" s="12"/>
      <c r="B6" s="20"/>
      <c r="C6" s="21" t="s">
        <v>2</v>
      </c>
      <c r="D6" s="22"/>
      <c r="E6" s="23"/>
      <c r="F6" s="22"/>
      <c r="G6" s="21" t="s">
        <v>3</v>
      </c>
      <c r="H6" s="22"/>
      <c r="I6" s="24"/>
      <c r="J6" s="14"/>
      <c r="K6" s="22"/>
      <c r="L6" s="22" t="s">
        <v>58</v>
      </c>
      <c r="M6" s="22"/>
      <c r="N6" s="23"/>
      <c r="O6" s="22"/>
      <c r="P6" s="22" t="s">
        <v>4</v>
      </c>
      <c r="Q6" s="22"/>
      <c r="R6" s="23"/>
      <c r="S6" s="25"/>
      <c r="T6" s="25" t="s">
        <v>5</v>
      </c>
      <c r="U6" s="26"/>
      <c r="V6" s="14"/>
    </row>
    <row r="7" spans="1:22" s="13" customFormat="1" ht="10.5" customHeight="1">
      <c r="A7" s="27" t="s">
        <v>59</v>
      </c>
      <c r="B7" s="28" t="s">
        <v>6</v>
      </c>
      <c r="C7" s="28" t="s">
        <v>7</v>
      </c>
      <c r="D7" s="28" t="s">
        <v>8</v>
      </c>
      <c r="E7" s="28" t="s">
        <v>60</v>
      </c>
      <c r="F7" s="28" t="s">
        <v>6</v>
      </c>
      <c r="G7" s="28" t="s">
        <v>7</v>
      </c>
      <c r="H7" s="28" t="s">
        <v>8</v>
      </c>
      <c r="I7" s="28" t="s">
        <v>60</v>
      </c>
      <c r="J7" s="29"/>
      <c r="K7" s="28" t="s">
        <v>6</v>
      </c>
      <c r="L7" s="28" t="s">
        <v>7</v>
      </c>
      <c r="M7" s="28" t="s">
        <v>9</v>
      </c>
      <c r="N7" s="28" t="s">
        <v>60</v>
      </c>
      <c r="O7" s="28" t="s">
        <v>6</v>
      </c>
      <c r="P7" s="28" t="s">
        <v>7</v>
      </c>
      <c r="Q7" s="28" t="s">
        <v>9</v>
      </c>
      <c r="R7" s="28" t="s">
        <v>61</v>
      </c>
      <c r="S7" s="28" t="s">
        <v>6</v>
      </c>
      <c r="T7" s="28" t="s">
        <v>7</v>
      </c>
      <c r="U7" s="30" t="s">
        <v>61</v>
      </c>
      <c r="V7" s="31" t="s">
        <v>62</v>
      </c>
    </row>
    <row r="8" spans="1:22" s="13" customFormat="1" ht="9.75" customHeight="1">
      <c r="A8" s="32"/>
      <c r="B8" s="33" t="s">
        <v>10</v>
      </c>
      <c r="C8" s="33" t="s">
        <v>11</v>
      </c>
      <c r="D8" s="33" t="s">
        <v>12</v>
      </c>
      <c r="E8" s="33" t="s">
        <v>63</v>
      </c>
      <c r="F8" s="33" t="s">
        <v>10</v>
      </c>
      <c r="G8" s="33" t="s">
        <v>11</v>
      </c>
      <c r="H8" s="33" t="s">
        <v>12</v>
      </c>
      <c r="I8" s="33" t="s">
        <v>63</v>
      </c>
      <c r="J8" s="29"/>
      <c r="K8" s="15"/>
      <c r="L8" s="15"/>
      <c r="M8" s="28" t="s">
        <v>61</v>
      </c>
      <c r="N8" s="33"/>
      <c r="O8" s="15"/>
      <c r="P8" s="15"/>
      <c r="Q8" s="28" t="s">
        <v>61</v>
      </c>
      <c r="R8" s="33"/>
      <c r="S8" s="15"/>
      <c r="T8" s="15"/>
      <c r="U8" s="34"/>
      <c r="V8" s="35"/>
    </row>
    <row r="9" spans="1:22" s="13" customFormat="1" ht="9" customHeight="1">
      <c r="A9" s="12"/>
      <c r="B9" s="33" t="s">
        <v>13</v>
      </c>
      <c r="C9" s="33" t="s">
        <v>13</v>
      </c>
      <c r="D9" s="33" t="s">
        <v>14</v>
      </c>
      <c r="E9" s="33" t="s">
        <v>15</v>
      </c>
      <c r="F9" s="33" t="s">
        <v>13</v>
      </c>
      <c r="G9" s="33" t="s">
        <v>13</v>
      </c>
      <c r="H9" s="33" t="s">
        <v>14</v>
      </c>
      <c r="I9" s="33" t="s">
        <v>15</v>
      </c>
      <c r="J9" s="29"/>
      <c r="K9" s="33" t="s">
        <v>10</v>
      </c>
      <c r="L9" s="36" t="s">
        <v>11</v>
      </c>
      <c r="M9" s="33" t="s">
        <v>12</v>
      </c>
      <c r="N9" s="33" t="s">
        <v>63</v>
      </c>
      <c r="O9" s="33" t="s">
        <v>10</v>
      </c>
      <c r="P9" s="36" t="s">
        <v>11</v>
      </c>
      <c r="Q9" s="33" t="s">
        <v>12</v>
      </c>
      <c r="R9" s="33" t="s">
        <v>63</v>
      </c>
      <c r="S9" s="33" t="s">
        <v>10</v>
      </c>
      <c r="T9" s="36" t="s">
        <v>11</v>
      </c>
      <c r="U9" s="34" t="s">
        <v>63</v>
      </c>
      <c r="V9" s="37"/>
    </row>
    <row r="10" spans="1:22" s="13" customFormat="1" ht="9" customHeight="1">
      <c r="A10" s="38"/>
      <c r="B10" s="39"/>
      <c r="C10" s="39"/>
      <c r="D10" s="39"/>
      <c r="E10" s="39"/>
      <c r="F10" s="39"/>
      <c r="G10" s="39"/>
      <c r="H10" s="39"/>
      <c r="I10" s="39"/>
      <c r="J10" s="29"/>
      <c r="K10" s="40" t="s">
        <v>13</v>
      </c>
      <c r="L10" s="41" t="s">
        <v>13</v>
      </c>
      <c r="M10" s="40" t="s">
        <v>14</v>
      </c>
      <c r="N10" s="40" t="s">
        <v>15</v>
      </c>
      <c r="O10" s="40" t="s">
        <v>13</v>
      </c>
      <c r="P10" s="41" t="s">
        <v>13</v>
      </c>
      <c r="Q10" s="40" t="s">
        <v>14</v>
      </c>
      <c r="R10" s="40" t="s">
        <v>15</v>
      </c>
      <c r="S10" s="40" t="s">
        <v>13</v>
      </c>
      <c r="T10" s="41" t="s">
        <v>13</v>
      </c>
      <c r="U10" s="42" t="s">
        <v>15</v>
      </c>
      <c r="V10" s="43"/>
    </row>
    <row r="11" spans="1:22" s="48" customFormat="1" ht="9" customHeight="1">
      <c r="A11" s="44"/>
      <c r="B11" s="45" t="s">
        <v>16</v>
      </c>
      <c r="C11" s="45" t="s">
        <v>16</v>
      </c>
      <c r="D11" s="45" t="s">
        <v>17</v>
      </c>
      <c r="E11" s="45" t="s">
        <v>18</v>
      </c>
      <c r="F11" s="45" t="s">
        <v>16</v>
      </c>
      <c r="G11" s="45" t="s">
        <v>16</v>
      </c>
      <c r="H11" s="45" t="s">
        <v>17</v>
      </c>
      <c r="I11" s="45" t="s">
        <v>18</v>
      </c>
      <c r="J11" s="46"/>
      <c r="K11" s="45" t="s">
        <v>16</v>
      </c>
      <c r="L11" s="45" t="s">
        <v>16</v>
      </c>
      <c r="M11" s="45" t="s">
        <v>17</v>
      </c>
      <c r="N11" s="45" t="s">
        <v>18</v>
      </c>
      <c r="O11" s="45" t="s">
        <v>16</v>
      </c>
      <c r="P11" s="45" t="s">
        <v>16</v>
      </c>
      <c r="Q11" s="45" t="s">
        <v>17</v>
      </c>
      <c r="R11" s="45" t="s">
        <v>18</v>
      </c>
      <c r="S11" s="45" t="s">
        <v>16</v>
      </c>
      <c r="T11" s="45" t="s">
        <v>16</v>
      </c>
      <c r="U11" s="47" t="s">
        <v>18</v>
      </c>
      <c r="V11" s="46"/>
    </row>
    <row r="12" spans="1:22" s="48" customFormat="1" ht="7.5" customHeight="1">
      <c r="A12" s="44"/>
      <c r="B12" s="49" t="s">
        <v>19</v>
      </c>
      <c r="C12" s="49" t="s">
        <v>19</v>
      </c>
      <c r="D12" s="49" t="s">
        <v>20</v>
      </c>
      <c r="E12" s="49" t="s">
        <v>21</v>
      </c>
      <c r="F12" s="49" t="s">
        <v>19</v>
      </c>
      <c r="G12" s="49" t="s">
        <v>19</v>
      </c>
      <c r="H12" s="49" t="s">
        <v>20</v>
      </c>
      <c r="I12" s="49" t="s">
        <v>21</v>
      </c>
      <c r="J12" s="46"/>
      <c r="K12" s="49" t="s">
        <v>19</v>
      </c>
      <c r="L12" s="49" t="s">
        <v>19</v>
      </c>
      <c r="M12" s="49" t="s">
        <v>20</v>
      </c>
      <c r="N12" s="49" t="s">
        <v>21</v>
      </c>
      <c r="O12" s="49" t="s">
        <v>19</v>
      </c>
      <c r="P12" s="49" t="s">
        <v>19</v>
      </c>
      <c r="Q12" s="49" t="s">
        <v>20</v>
      </c>
      <c r="R12" s="49" t="s">
        <v>21</v>
      </c>
      <c r="S12" s="49" t="s">
        <v>19</v>
      </c>
      <c r="T12" s="49" t="s">
        <v>19</v>
      </c>
      <c r="U12" s="50" t="s">
        <v>21</v>
      </c>
      <c r="V12" s="46"/>
    </row>
    <row r="13" spans="1:22" s="48" customFormat="1" ht="3" customHeight="1">
      <c r="A13" s="44"/>
      <c r="B13" s="49"/>
      <c r="C13" s="49"/>
      <c r="D13" s="49"/>
      <c r="E13" s="49"/>
      <c r="F13" s="49"/>
      <c r="G13" s="49"/>
      <c r="H13" s="49"/>
      <c r="I13" s="49"/>
      <c r="J13" s="46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0"/>
      <c r="V13" s="46"/>
    </row>
    <row r="14" spans="1:22" s="55" customFormat="1" ht="2.25" customHeight="1">
      <c r="A14" s="51"/>
      <c r="B14" s="52"/>
      <c r="C14" s="52"/>
      <c r="D14" s="52"/>
      <c r="E14" s="52"/>
      <c r="F14" s="52"/>
      <c r="G14" s="52"/>
      <c r="H14" s="52"/>
      <c r="I14" s="52"/>
      <c r="J14" s="53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4"/>
      <c r="V14" s="53"/>
    </row>
    <row r="15" spans="1:22" s="13" customFormat="1" ht="9.75" customHeight="1" hidden="1">
      <c r="A15" s="56" t="str">
        <f>"民  國    "&amp;A1703&amp;"        年"</f>
        <v>民  國            年</v>
      </c>
      <c r="B15" s="57">
        <v>2406</v>
      </c>
      <c r="C15" s="57">
        <v>2371</v>
      </c>
      <c r="D15" s="57">
        <v>8103</v>
      </c>
      <c r="E15" s="57">
        <v>19218</v>
      </c>
      <c r="F15" s="57">
        <v>2232</v>
      </c>
      <c r="G15" s="57">
        <v>2226</v>
      </c>
      <c r="H15" s="57">
        <v>12349</v>
      </c>
      <c r="I15" s="57">
        <v>27516</v>
      </c>
      <c r="J15" s="58"/>
      <c r="K15" s="57">
        <v>4572</v>
      </c>
      <c r="L15" s="57">
        <v>4570</v>
      </c>
      <c r="M15" s="57">
        <v>6866</v>
      </c>
      <c r="N15" s="57">
        <v>31386</v>
      </c>
      <c r="O15" s="57">
        <v>10429</v>
      </c>
      <c r="P15" s="57">
        <v>10429</v>
      </c>
      <c r="Q15" s="57">
        <v>5678</v>
      </c>
      <c r="R15" s="57">
        <v>59219</v>
      </c>
      <c r="S15" s="57">
        <v>6679</v>
      </c>
      <c r="T15" s="57">
        <v>6582</v>
      </c>
      <c r="U15" s="59">
        <v>79296</v>
      </c>
      <c r="V15" s="60" t="e">
        <f>"        "&amp;A16+1910</f>
        <v>#VALUE!</v>
      </c>
    </row>
    <row r="16" spans="1:22" s="13" customFormat="1" ht="9.75" customHeight="1" hidden="1">
      <c r="A16" s="61" t="s">
        <v>64</v>
      </c>
      <c r="B16" s="57">
        <v>2872</v>
      </c>
      <c r="C16" s="57">
        <v>2871</v>
      </c>
      <c r="D16" s="57">
        <v>8589</v>
      </c>
      <c r="E16" s="57">
        <v>24656</v>
      </c>
      <c r="F16" s="57">
        <v>2201</v>
      </c>
      <c r="G16" s="57">
        <v>2200</v>
      </c>
      <c r="H16" s="57">
        <v>12460</v>
      </c>
      <c r="I16" s="57">
        <v>27419</v>
      </c>
      <c r="J16" s="57"/>
      <c r="K16" s="57">
        <v>4067</v>
      </c>
      <c r="L16" s="57">
        <v>4065</v>
      </c>
      <c r="M16" s="57">
        <v>6099</v>
      </c>
      <c r="N16" s="57">
        <v>24787</v>
      </c>
      <c r="O16" s="57">
        <v>10959</v>
      </c>
      <c r="P16" s="57">
        <v>10959</v>
      </c>
      <c r="Q16" s="57">
        <v>6205</v>
      </c>
      <c r="R16" s="62">
        <v>68000</v>
      </c>
      <c r="S16" s="57">
        <v>7188</v>
      </c>
      <c r="T16" s="57">
        <v>7091</v>
      </c>
      <c r="U16" s="59">
        <v>89154</v>
      </c>
      <c r="V16" s="63">
        <v>1991</v>
      </c>
    </row>
    <row r="17" spans="1:22" s="13" customFormat="1" ht="9.75" customHeight="1">
      <c r="A17" s="61" t="s">
        <v>65</v>
      </c>
      <c r="B17" s="57">
        <v>2344</v>
      </c>
      <c r="C17" s="57">
        <v>2343</v>
      </c>
      <c r="D17" s="57">
        <v>10987</v>
      </c>
      <c r="E17" s="57">
        <v>25744</v>
      </c>
      <c r="F17" s="57">
        <v>2068</v>
      </c>
      <c r="G17" s="57">
        <v>2068</v>
      </c>
      <c r="H17" s="57">
        <v>12152</v>
      </c>
      <c r="I17" s="57">
        <v>25130</v>
      </c>
      <c r="J17" s="57"/>
      <c r="K17" s="57">
        <v>2088</v>
      </c>
      <c r="L17" s="57">
        <v>2087</v>
      </c>
      <c r="M17" s="57">
        <v>7827</v>
      </c>
      <c r="N17" s="57">
        <v>16324</v>
      </c>
      <c r="O17" s="57">
        <v>10425</v>
      </c>
      <c r="P17" s="57">
        <v>10423</v>
      </c>
      <c r="Q17" s="57">
        <v>7596</v>
      </c>
      <c r="R17" s="57">
        <v>79180</v>
      </c>
      <c r="S17" s="57">
        <v>6820</v>
      </c>
      <c r="T17" s="57">
        <v>6804</v>
      </c>
      <c r="U17" s="59">
        <v>90844</v>
      </c>
      <c r="V17" s="63">
        <v>1993</v>
      </c>
    </row>
    <row r="18" spans="1:22" s="13" customFormat="1" ht="9.75" customHeight="1">
      <c r="A18" s="64">
        <v>83</v>
      </c>
      <c r="B18" s="57">
        <v>2020</v>
      </c>
      <c r="C18" s="57">
        <v>1990</v>
      </c>
      <c r="D18" s="57">
        <v>10364</v>
      </c>
      <c r="E18" s="57">
        <v>20603</v>
      </c>
      <c r="F18" s="57">
        <v>1754</v>
      </c>
      <c r="G18" s="57">
        <v>1741</v>
      </c>
      <c r="H18" s="57">
        <v>12451</v>
      </c>
      <c r="I18" s="57">
        <v>21654</v>
      </c>
      <c r="J18" s="57"/>
      <c r="K18" s="57">
        <v>2369</v>
      </c>
      <c r="L18" s="57">
        <v>2335</v>
      </c>
      <c r="M18" s="57">
        <v>8062</v>
      </c>
      <c r="N18" s="57">
        <v>18824</v>
      </c>
      <c r="O18" s="57">
        <v>8283</v>
      </c>
      <c r="P18" s="57">
        <v>8223</v>
      </c>
      <c r="Q18" s="57">
        <v>8036</v>
      </c>
      <c r="R18" s="57">
        <v>66084</v>
      </c>
      <c r="S18" s="57">
        <v>6631</v>
      </c>
      <c r="T18" s="57">
        <v>6463</v>
      </c>
      <c r="U18" s="59">
        <v>85506</v>
      </c>
      <c r="V18" s="63">
        <v>1994</v>
      </c>
    </row>
    <row r="19" spans="1:22" s="13" customFormat="1" ht="9.75" customHeight="1">
      <c r="A19" s="65">
        <v>84</v>
      </c>
      <c r="B19" s="57">
        <v>2433</v>
      </c>
      <c r="C19" s="57">
        <v>2431</v>
      </c>
      <c r="D19" s="57">
        <v>9126</v>
      </c>
      <c r="E19" s="57">
        <v>22178</v>
      </c>
      <c r="F19" s="57">
        <v>1820</v>
      </c>
      <c r="G19" s="57">
        <v>1819</v>
      </c>
      <c r="H19" s="57">
        <v>12638</v>
      </c>
      <c r="I19" s="57">
        <v>23013</v>
      </c>
      <c r="J19" s="57"/>
      <c r="K19" s="57">
        <v>1888</v>
      </c>
      <c r="L19" s="57">
        <v>1888</v>
      </c>
      <c r="M19" s="57">
        <v>9873</v>
      </c>
      <c r="N19" s="57">
        <v>18630</v>
      </c>
      <c r="O19" s="57">
        <v>9248</v>
      </c>
      <c r="P19" s="57">
        <v>9215</v>
      </c>
      <c r="Q19" s="57">
        <v>8070</v>
      </c>
      <c r="R19" s="57">
        <v>74362</v>
      </c>
      <c r="S19" s="57">
        <v>7518</v>
      </c>
      <c r="T19" s="57">
        <v>7456</v>
      </c>
      <c r="U19" s="59">
        <v>101802</v>
      </c>
      <c r="V19" s="63">
        <v>1995</v>
      </c>
    </row>
    <row r="20" spans="1:22" s="13" customFormat="1" ht="9.75" customHeight="1">
      <c r="A20" s="64">
        <v>85</v>
      </c>
      <c r="B20" s="57">
        <v>2476</v>
      </c>
      <c r="C20" s="57">
        <v>2469</v>
      </c>
      <c r="D20" s="57">
        <v>10263</v>
      </c>
      <c r="E20" s="57">
        <v>25360</v>
      </c>
      <c r="F20" s="57">
        <v>1738</v>
      </c>
      <c r="G20" s="57">
        <v>1737</v>
      </c>
      <c r="H20" s="57">
        <v>12394</v>
      </c>
      <c r="I20" s="57">
        <v>21498</v>
      </c>
      <c r="J20" s="57"/>
      <c r="K20" s="57">
        <v>2050</v>
      </c>
      <c r="L20" s="57">
        <v>2050</v>
      </c>
      <c r="M20" s="57">
        <v>10309</v>
      </c>
      <c r="N20" s="57">
        <v>21128</v>
      </c>
      <c r="O20" s="57">
        <v>8637</v>
      </c>
      <c r="P20" s="57">
        <v>8637</v>
      </c>
      <c r="Q20" s="57">
        <v>7483</v>
      </c>
      <c r="R20" s="57">
        <v>64632</v>
      </c>
      <c r="S20" s="57">
        <v>7218</v>
      </c>
      <c r="T20" s="57">
        <v>7167</v>
      </c>
      <c r="U20" s="59">
        <v>102581</v>
      </c>
      <c r="V20" s="63">
        <v>1996</v>
      </c>
    </row>
    <row r="21" spans="1:22" s="13" customFormat="1" ht="9.75" customHeight="1">
      <c r="A21" s="64">
        <v>86</v>
      </c>
      <c r="B21" s="57">
        <v>3198</v>
      </c>
      <c r="C21" s="57">
        <v>3163</v>
      </c>
      <c r="D21" s="57">
        <v>10466</v>
      </c>
      <c r="E21" s="57">
        <v>33114</v>
      </c>
      <c r="F21" s="57">
        <v>2180</v>
      </c>
      <c r="G21" s="57">
        <v>2179</v>
      </c>
      <c r="H21" s="57">
        <v>12938</v>
      </c>
      <c r="I21" s="57">
        <v>28174</v>
      </c>
      <c r="J21" s="57"/>
      <c r="K21" s="57">
        <v>1582</v>
      </c>
      <c r="L21" s="57">
        <v>1582</v>
      </c>
      <c r="M21" s="57">
        <v>9884</v>
      </c>
      <c r="N21" s="57">
        <v>15616</v>
      </c>
      <c r="O21" s="57">
        <v>10113</v>
      </c>
      <c r="P21" s="57">
        <v>10068</v>
      </c>
      <c r="Q21" s="57">
        <v>8225</v>
      </c>
      <c r="R21" s="57">
        <v>82798</v>
      </c>
      <c r="S21" s="57">
        <v>8042</v>
      </c>
      <c r="T21" s="57">
        <v>8018</v>
      </c>
      <c r="U21" s="59">
        <v>116077</v>
      </c>
      <c r="V21" s="63">
        <v>1997</v>
      </c>
    </row>
    <row r="22" spans="1:22" s="13" customFormat="1" ht="9.75" customHeight="1">
      <c r="A22" s="64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9"/>
      <c r="V22" s="63"/>
    </row>
    <row r="23" spans="1:22" s="13" customFormat="1" ht="9.75" customHeight="1">
      <c r="A23" s="64">
        <v>87</v>
      </c>
      <c r="B23" s="57">
        <v>3305</v>
      </c>
      <c r="C23" s="57">
        <v>3290</v>
      </c>
      <c r="D23" s="57">
        <v>10070</v>
      </c>
      <c r="E23" s="57">
        <v>33127</v>
      </c>
      <c r="F23" s="57">
        <v>2212</v>
      </c>
      <c r="G23" s="57">
        <v>2203</v>
      </c>
      <c r="H23" s="57">
        <v>12425</v>
      </c>
      <c r="I23" s="57">
        <v>27369</v>
      </c>
      <c r="J23" s="57"/>
      <c r="K23" s="57">
        <v>1806</v>
      </c>
      <c r="L23" s="57">
        <v>1806</v>
      </c>
      <c r="M23" s="57">
        <v>8545</v>
      </c>
      <c r="N23" s="57">
        <v>15419</v>
      </c>
      <c r="O23" s="57">
        <v>8974</v>
      </c>
      <c r="P23" s="57">
        <v>8896</v>
      </c>
      <c r="Q23" s="57">
        <v>7588</v>
      </c>
      <c r="R23" s="57">
        <v>67501</v>
      </c>
      <c r="S23" s="57">
        <v>8332</v>
      </c>
      <c r="T23" s="57">
        <v>8312</v>
      </c>
      <c r="U23" s="59">
        <v>117192</v>
      </c>
      <c r="V23" s="63">
        <v>1998</v>
      </c>
    </row>
    <row r="24" spans="1:22" s="13" customFormat="1" ht="9.75" customHeight="1">
      <c r="A24" s="66">
        <v>88</v>
      </c>
      <c r="B24" s="57">
        <v>3760</v>
      </c>
      <c r="C24" s="57">
        <v>3738</v>
      </c>
      <c r="D24" s="57">
        <v>11019</v>
      </c>
      <c r="E24" s="57">
        <v>41175</v>
      </c>
      <c r="F24" s="57">
        <v>1889</v>
      </c>
      <c r="G24" s="57">
        <v>1868</v>
      </c>
      <c r="H24" s="57">
        <v>13002</v>
      </c>
      <c r="I24" s="57">
        <v>24287</v>
      </c>
      <c r="J24" s="57"/>
      <c r="K24" s="57">
        <v>1918</v>
      </c>
      <c r="L24" s="57">
        <v>1918</v>
      </c>
      <c r="M24" s="57">
        <v>9732</v>
      </c>
      <c r="N24" s="57">
        <v>18665</v>
      </c>
      <c r="O24" s="57">
        <v>7720</v>
      </c>
      <c r="P24" s="57">
        <v>7664</v>
      </c>
      <c r="Q24" s="57">
        <v>7945</v>
      </c>
      <c r="R24" s="57">
        <v>60882</v>
      </c>
      <c r="S24" s="57">
        <v>8498</v>
      </c>
      <c r="T24" s="57">
        <v>8446</v>
      </c>
      <c r="U24" s="59">
        <v>130543.81</v>
      </c>
      <c r="V24" s="63">
        <v>1999</v>
      </c>
    </row>
    <row r="25" spans="1:22" s="67" customFormat="1" ht="9.75" customHeight="1">
      <c r="A25" s="65">
        <v>89</v>
      </c>
      <c r="B25" s="57">
        <v>3261</v>
      </c>
      <c r="C25" s="57">
        <v>3218</v>
      </c>
      <c r="D25" s="57">
        <v>11327</v>
      </c>
      <c r="E25" s="57">
        <v>36452</v>
      </c>
      <c r="F25" s="57">
        <v>1922</v>
      </c>
      <c r="G25" s="57">
        <v>1894</v>
      </c>
      <c r="H25" s="57">
        <v>12962</v>
      </c>
      <c r="I25" s="57">
        <v>24530</v>
      </c>
      <c r="J25" s="57"/>
      <c r="K25" s="57">
        <v>1641</v>
      </c>
      <c r="L25" s="57">
        <v>1645</v>
      </c>
      <c r="M25" s="57">
        <v>9248</v>
      </c>
      <c r="N25" s="57">
        <v>15216</v>
      </c>
      <c r="O25" s="57">
        <v>8991</v>
      </c>
      <c r="P25" s="57">
        <v>8981</v>
      </c>
      <c r="Q25" s="57">
        <v>8278</v>
      </c>
      <c r="R25" s="57">
        <v>74344</v>
      </c>
      <c r="S25" s="57">
        <v>8099</v>
      </c>
      <c r="T25" s="57">
        <v>8039</v>
      </c>
      <c r="U25" s="59">
        <v>116630</v>
      </c>
      <c r="V25" s="63">
        <v>2000</v>
      </c>
    </row>
    <row r="26" spans="1:22" s="67" customFormat="1" ht="9.75" customHeight="1">
      <c r="A26" s="64">
        <v>90</v>
      </c>
      <c r="B26" s="57">
        <v>3117.32</v>
      </c>
      <c r="C26" s="57">
        <v>3087.75</v>
      </c>
      <c r="D26" s="57">
        <v>10876.412598170189</v>
      </c>
      <c r="E26" s="57">
        <v>33583.643000000004</v>
      </c>
      <c r="F26" s="57">
        <v>1996.72</v>
      </c>
      <c r="G26" s="57">
        <v>1989.15</v>
      </c>
      <c r="H26" s="57">
        <v>12902.63228011965</v>
      </c>
      <c r="I26" s="57">
        <v>25665.270999999997</v>
      </c>
      <c r="J26" s="57"/>
      <c r="K26" s="57">
        <v>1348.9</v>
      </c>
      <c r="L26" s="57">
        <v>1348</v>
      </c>
      <c r="M26" s="57">
        <v>8368.11424332344</v>
      </c>
      <c r="N26" s="57">
        <v>11280.217999999999</v>
      </c>
      <c r="O26" s="57">
        <v>10522.87</v>
      </c>
      <c r="P26" s="57">
        <v>10463.12</v>
      </c>
      <c r="Q26" s="57">
        <v>7262.708350855195</v>
      </c>
      <c r="R26" s="57">
        <v>75990.589</v>
      </c>
      <c r="S26" s="57">
        <v>8608.59</v>
      </c>
      <c r="T26" s="57">
        <v>8561.24</v>
      </c>
      <c r="U26" s="59">
        <v>119389.25600000001</v>
      </c>
      <c r="V26" s="63">
        <v>2001</v>
      </c>
    </row>
    <row r="27" spans="1:22" s="71" customFormat="1" ht="9.75" customHeight="1">
      <c r="A27" s="68">
        <v>91</v>
      </c>
      <c r="B27" s="69">
        <v>3087.57</v>
      </c>
      <c r="C27" s="69">
        <v>3084.85</v>
      </c>
      <c r="D27" s="69">
        <v>11303.857561956009</v>
      </c>
      <c r="E27" s="69">
        <v>34870.705</v>
      </c>
      <c r="F27" s="69">
        <v>1705.22</v>
      </c>
      <c r="G27" s="69">
        <v>1704.67</v>
      </c>
      <c r="H27" s="69">
        <v>13154.48209917462</v>
      </c>
      <c r="I27" s="69">
        <v>22424.051000000003</v>
      </c>
      <c r="J27" s="69"/>
      <c r="K27" s="69">
        <v>1373.14</v>
      </c>
      <c r="L27" s="69">
        <v>1373.14</v>
      </c>
      <c r="M27" s="69">
        <v>8191.596632535649</v>
      </c>
      <c r="N27" s="69">
        <v>11248.208999999999</v>
      </c>
      <c r="O27" s="69">
        <v>8461.82</v>
      </c>
      <c r="P27" s="69">
        <v>8461.82</v>
      </c>
      <c r="Q27" s="69">
        <v>8632.473746782605</v>
      </c>
      <c r="R27" s="69">
        <v>73046.439</v>
      </c>
      <c r="S27" s="69">
        <v>8806.74</v>
      </c>
      <c r="T27" s="69">
        <v>8800.84</v>
      </c>
      <c r="U27" s="69">
        <v>129207.871</v>
      </c>
      <c r="V27" s="70">
        <v>2002</v>
      </c>
    </row>
    <row r="28" spans="1:22" s="13" customFormat="1" ht="11.25" customHeight="1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4"/>
      <c r="S28" s="73"/>
      <c r="T28" s="73"/>
      <c r="U28" s="75"/>
      <c r="V28" s="76"/>
    </row>
    <row r="29" spans="1:22" s="13" customFormat="1" ht="12.75" customHeight="1">
      <c r="A29" s="56" t="s">
        <v>66</v>
      </c>
      <c r="B29" s="73">
        <v>7.01</v>
      </c>
      <c r="C29" s="73">
        <v>6.31</v>
      </c>
      <c r="D29" s="73">
        <v>24283.676703645007</v>
      </c>
      <c r="E29" s="73">
        <v>153.23</v>
      </c>
      <c r="F29" s="73">
        <v>0</v>
      </c>
      <c r="G29" s="73">
        <v>0</v>
      </c>
      <c r="H29" s="73">
        <v>0</v>
      </c>
      <c r="I29" s="73">
        <v>0</v>
      </c>
      <c r="J29" s="73"/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4">
        <v>0</v>
      </c>
      <c r="S29" s="73">
        <v>125.31</v>
      </c>
      <c r="T29" s="73">
        <v>121.21</v>
      </c>
      <c r="U29" s="75">
        <v>903.941</v>
      </c>
      <c r="V29" s="77" t="s">
        <v>22</v>
      </c>
    </row>
    <row r="30" spans="1:22" s="13" customFormat="1" ht="12.75" customHeight="1">
      <c r="A30" s="56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4"/>
      <c r="S30" s="73"/>
      <c r="T30" s="73"/>
      <c r="U30" s="75"/>
      <c r="V30" s="77"/>
    </row>
    <row r="31" spans="1:22" s="13" customFormat="1" ht="12.75" customHeight="1">
      <c r="A31" s="56" t="s">
        <v>67</v>
      </c>
      <c r="B31" s="73">
        <v>0</v>
      </c>
      <c r="C31" s="73">
        <v>0</v>
      </c>
      <c r="D31" s="73">
        <v>0</v>
      </c>
      <c r="E31" s="73">
        <v>0</v>
      </c>
      <c r="F31" s="73">
        <v>0.2</v>
      </c>
      <c r="G31" s="73">
        <v>0.2</v>
      </c>
      <c r="H31" s="73">
        <v>9100</v>
      </c>
      <c r="I31" s="73">
        <v>1.82</v>
      </c>
      <c r="J31" s="73"/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4">
        <v>0</v>
      </c>
      <c r="S31" s="73">
        <v>6.53</v>
      </c>
      <c r="T31" s="73">
        <v>6.53</v>
      </c>
      <c r="U31" s="75">
        <v>93.4</v>
      </c>
      <c r="V31" s="77" t="s">
        <v>23</v>
      </c>
    </row>
    <row r="32" spans="1:22" s="13" customFormat="1" ht="12.75" customHeight="1">
      <c r="A32" s="56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4"/>
      <c r="S32" s="73"/>
      <c r="T32" s="73"/>
      <c r="U32" s="75"/>
      <c r="V32" s="77"/>
    </row>
    <row r="33" spans="1:22" s="13" customFormat="1" ht="12.75" customHeight="1">
      <c r="A33" s="56" t="s">
        <v>68</v>
      </c>
      <c r="B33" s="73">
        <v>3080.56</v>
      </c>
      <c r="C33" s="73">
        <v>3078.54</v>
      </c>
      <c r="D33" s="73">
        <v>11277.25317845472</v>
      </c>
      <c r="E33" s="73">
        <v>34717.475</v>
      </c>
      <c r="F33" s="73">
        <v>1705.02</v>
      </c>
      <c r="G33" s="73">
        <v>1704.47</v>
      </c>
      <c r="H33" s="73">
        <v>13154.95784613399</v>
      </c>
      <c r="I33" s="73">
        <v>22422.231000000003</v>
      </c>
      <c r="J33" s="73"/>
      <c r="K33" s="73">
        <v>1373.14</v>
      </c>
      <c r="L33" s="73">
        <v>1373.14</v>
      </c>
      <c r="M33" s="73">
        <v>8191.596632535649</v>
      </c>
      <c r="N33" s="73">
        <v>11248.208999999999</v>
      </c>
      <c r="O33" s="73">
        <v>8461.82</v>
      </c>
      <c r="P33" s="73">
        <v>8461.82</v>
      </c>
      <c r="Q33" s="73">
        <v>8632.473746782605</v>
      </c>
      <c r="R33" s="73">
        <v>73046.439</v>
      </c>
      <c r="S33" s="73">
        <v>8674.9</v>
      </c>
      <c r="T33" s="73">
        <v>8673.1</v>
      </c>
      <c r="U33" s="73">
        <v>128210.53</v>
      </c>
      <c r="V33" s="77" t="s">
        <v>24</v>
      </c>
    </row>
    <row r="34" spans="1:22" s="13" customFormat="1" ht="10.5" customHeight="1">
      <c r="A34" s="56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4"/>
      <c r="S34" s="73"/>
      <c r="T34" s="73"/>
      <c r="U34" s="75"/>
      <c r="V34" s="77"/>
    </row>
    <row r="35" spans="1:22" s="13" customFormat="1" ht="12.75" customHeight="1">
      <c r="A35" s="56" t="s">
        <v>69</v>
      </c>
      <c r="B35" s="73">
        <v>8.8</v>
      </c>
      <c r="C35" s="73">
        <v>7.8</v>
      </c>
      <c r="D35" s="73">
        <v>11324.358974358975</v>
      </c>
      <c r="E35" s="73">
        <v>88.33</v>
      </c>
      <c r="F35" s="73">
        <v>23.85</v>
      </c>
      <c r="G35" s="73">
        <v>23.85</v>
      </c>
      <c r="H35" s="73">
        <v>10691.069182389936</v>
      </c>
      <c r="I35" s="73">
        <v>254.982</v>
      </c>
      <c r="J35" s="73"/>
      <c r="K35" s="73">
        <v>1.07</v>
      </c>
      <c r="L35" s="73">
        <v>1.07</v>
      </c>
      <c r="M35" s="73">
        <v>10523.364485981308</v>
      </c>
      <c r="N35" s="73">
        <v>11.26</v>
      </c>
      <c r="O35" s="73">
        <v>0</v>
      </c>
      <c r="P35" s="73">
        <v>0</v>
      </c>
      <c r="Q35" s="73">
        <v>0</v>
      </c>
      <c r="R35" s="73">
        <v>0</v>
      </c>
      <c r="S35" s="73">
        <v>121.4</v>
      </c>
      <c r="T35" s="73">
        <v>121.4</v>
      </c>
      <c r="U35" s="75">
        <v>1409.868</v>
      </c>
      <c r="V35" s="78" t="s">
        <v>25</v>
      </c>
    </row>
    <row r="36" spans="1:22" s="13" customFormat="1" ht="12.75" customHeight="1">
      <c r="A36" s="56" t="s">
        <v>70</v>
      </c>
      <c r="B36" s="73">
        <v>7.41</v>
      </c>
      <c r="C36" s="73">
        <v>7.41</v>
      </c>
      <c r="D36" s="73">
        <v>14836.707152496625</v>
      </c>
      <c r="E36" s="73">
        <v>109.94</v>
      </c>
      <c r="F36" s="73">
        <v>1.97</v>
      </c>
      <c r="G36" s="73">
        <v>1.97</v>
      </c>
      <c r="H36" s="73">
        <v>14012.690355329949</v>
      </c>
      <c r="I36" s="73">
        <v>27.605</v>
      </c>
      <c r="J36" s="73"/>
      <c r="K36" s="73">
        <v>0.52</v>
      </c>
      <c r="L36" s="73">
        <v>0.52</v>
      </c>
      <c r="M36" s="73">
        <v>7807.692307692307</v>
      </c>
      <c r="N36" s="73">
        <v>4.06</v>
      </c>
      <c r="O36" s="73">
        <v>0</v>
      </c>
      <c r="P36" s="73">
        <v>0</v>
      </c>
      <c r="Q36" s="73">
        <v>0</v>
      </c>
      <c r="R36" s="73">
        <v>0</v>
      </c>
      <c r="S36" s="73">
        <v>43.4</v>
      </c>
      <c r="T36" s="73">
        <v>43.4</v>
      </c>
      <c r="U36" s="75">
        <v>900.845</v>
      </c>
      <c r="V36" s="78" t="s">
        <v>26</v>
      </c>
    </row>
    <row r="37" spans="1:22" s="13" customFormat="1" ht="12.75" customHeight="1">
      <c r="A37" s="56" t="s">
        <v>71</v>
      </c>
      <c r="B37" s="73">
        <v>20.92</v>
      </c>
      <c r="C37" s="73">
        <v>20.92</v>
      </c>
      <c r="D37" s="73">
        <v>9701.72084130019</v>
      </c>
      <c r="E37" s="73">
        <v>202.96</v>
      </c>
      <c r="F37" s="73">
        <v>7.05</v>
      </c>
      <c r="G37" s="73">
        <v>7.05</v>
      </c>
      <c r="H37" s="73">
        <v>11348.08510638298</v>
      </c>
      <c r="I37" s="73">
        <v>80.004</v>
      </c>
      <c r="J37" s="73"/>
      <c r="K37" s="73">
        <v>5.65</v>
      </c>
      <c r="L37" s="73">
        <v>5.65</v>
      </c>
      <c r="M37" s="73">
        <v>6286.725663716815</v>
      </c>
      <c r="N37" s="73">
        <v>35.52</v>
      </c>
      <c r="O37" s="73">
        <v>0</v>
      </c>
      <c r="P37" s="73">
        <v>0</v>
      </c>
      <c r="Q37" s="73">
        <v>0</v>
      </c>
      <c r="R37" s="73">
        <v>0</v>
      </c>
      <c r="S37" s="73">
        <v>37.7</v>
      </c>
      <c r="T37" s="73">
        <v>37.7</v>
      </c>
      <c r="U37" s="75">
        <v>541.863</v>
      </c>
      <c r="V37" s="78" t="s">
        <v>27</v>
      </c>
    </row>
    <row r="38" spans="1:22" s="13" customFormat="1" ht="12.75" customHeight="1">
      <c r="A38" s="56" t="s">
        <v>72</v>
      </c>
      <c r="B38" s="73">
        <v>78.19</v>
      </c>
      <c r="C38" s="73">
        <v>78.19</v>
      </c>
      <c r="D38" s="73">
        <v>12370.418212047576</v>
      </c>
      <c r="E38" s="73">
        <v>967.243</v>
      </c>
      <c r="F38" s="73">
        <v>27.09</v>
      </c>
      <c r="G38" s="73">
        <v>27.09</v>
      </c>
      <c r="H38" s="73">
        <v>10446.843853820597</v>
      </c>
      <c r="I38" s="73">
        <v>283.005</v>
      </c>
      <c r="J38" s="73"/>
      <c r="K38" s="73">
        <v>16.36</v>
      </c>
      <c r="L38" s="73">
        <v>16.36</v>
      </c>
      <c r="M38" s="73">
        <v>7102.99511002445</v>
      </c>
      <c r="N38" s="73">
        <v>116.205</v>
      </c>
      <c r="O38" s="73">
        <v>1.42</v>
      </c>
      <c r="P38" s="73">
        <v>1.42</v>
      </c>
      <c r="Q38" s="73">
        <v>5000</v>
      </c>
      <c r="R38" s="73">
        <v>7.1</v>
      </c>
      <c r="S38" s="73">
        <v>109.98</v>
      </c>
      <c r="T38" s="73">
        <v>109.98</v>
      </c>
      <c r="U38" s="75">
        <v>1134.318</v>
      </c>
      <c r="V38" s="78" t="s">
        <v>28</v>
      </c>
    </row>
    <row r="39" spans="1:22" s="13" customFormat="1" ht="12.75" customHeight="1">
      <c r="A39" s="56" t="s">
        <v>73</v>
      </c>
      <c r="B39" s="73">
        <v>53.07</v>
      </c>
      <c r="C39" s="73">
        <v>53.07</v>
      </c>
      <c r="D39" s="73">
        <v>9992.085924250989</v>
      </c>
      <c r="E39" s="73">
        <v>530.28</v>
      </c>
      <c r="F39" s="73">
        <v>27.59</v>
      </c>
      <c r="G39" s="73">
        <v>27.59</v>
      </c>
      <c r="H39" s="73">
        <v>9116.708952519028</v>
      </c>
      <c r="I39" s="73">
        <v>251.53</v>
      </c>
      <c r="J39" s="73"/>
      <c r="K39" s="73">
        <v>1.1</v>
      </c>
      <c r="L39" s="73">
        <v>1.1</v>
      </c>
      <c r="M39" s="73">
        <v>6681.818181818181</v>
      </c>
      <c r="N39" s="73">
        <v>7.35</v>
      </c>
      <c r="O39" s="73">
        <v>9</v>
      </c>
      <c r="P39" s="73">
        <v>9</v>
      </c>
      <c r="Q39" s="73">
        <v>7222.222222222223</v>
      </c>
      <c r="R39" s="73">
        <v>65</v>
      </c>
      <c r="S39" s="73">
        <v>110.88</v>
      </c>
      <c r="T39" s="73">
        <v>110.88</v>
      </c>
      <c r="U39" s="75">
        <v>1195.8310000000001</v>
      </c>
      <c r="V39" s="78" t="s">
        <v>29</v>
      </c>
    </row>
    <row r="40" spans="1:22" s="13" customFormat="1" ht="9.75" customHeight="1">
      <c r="A40" s="79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5"/>
      <c r="V40" s="78"/>
    </row>
    <row r="41" spans="1:22" s="13" customFormat="1" ht="12.75" customHeight="1">
      <c r="A41" s="56" t="s">
        <v>74</v>
      </c>
      <c r="B41" s="73">
        <v>31.5</v>
      </c>
      <c r="C41" s="73">
        <v>31.5</v>
      </c>
      <c r="D41" s="73">
        <v>8746.126984126982</v>
      </c>
      <c r="E41" s="73">
        <v>275.503</v>
      </c>
      <c r="F41" s="73">
        <v>18.48</v>
      </c>
      <c r="G41" s="73">
        <v>18.48</v>
      </c>
      <c r="H41" s="73">
        <v>9717.207792207793</v>
      </c>
      <c r="I41" s="73">
        <v>179.574</v>
      </c>
      <c r="J41" s="73"/>
      <c r="K41" s="73">
        <v>1.89</v>
      </c>
      <c r="L41" s="73">
        <v>1.89</v>
      </c>
      <c r="M41" s="73">
        <v>7704.232804232805</v>
      </c>
      <c r="N41" s="73">
        <v>14.561</v>
      </c>
      <c r="O41" s="73">
        <v>22.28</v>
      </c>
      <c r="P41" s="73">
        <v>22.28</v>
      </c>
      <c r="Q41" s="73">
        <v>8248.070017953321</v>
      </c>
      <c r="R41" s="73">
        <v>183.767</v>
      </c>
      <c r="S41" s="73">
        <v>314.71</v>
      </c>
      <c r="T41" s="73">
        <v>314.69</v>
      </c>
      <c r="U41" s="75">
        <v>3296.759</v>
      </c>
      <c r="V41" s="78" t="s">
        <v>30</v>
      </c>
    </row>
    <row r="42" spans="1:22" s="13" customFormat="1" ht="12.75" customHeight="1">
      <c r="A42" s="56" t="s">
        <v>75</v>
      </c>
      <c r="B42" s="73">
        <v>241.22</v>
      </c>
      <c r="C42" s="73">
        <v>241.22</v>
      </c>
      <c r="D42" s="73">
        <v>9348.540751181494</v>
      </c>
      <c r="E42" s="73">
        <v>2255.055</v>
      </c>
      <c r="F42" s="73">
        <v>220.35</v>
      </c>
      <c r="G42" s="73">
        <v>220.35</v>
      </c>
      <c r="H42" s="73">
        <v>14948.876786929884</v>
      </c>
      <c r="I42" s="73">
        <v>3293.985</v>
      </c>
      <c r="J42" s="73"/>
      <c r="K42" s="73">
        <v>1218.18</v>
      </c>
      <c r="L42" s="73">
        <v>1218.18</v>
      </c>
      <c r="M42" s="73">
        <v>8188.063340393045</v>
      </c>
      <c r="N42" s="73">
        <v>9974.535</v>
      </c>
      <c r="O42" s="73">
        <v>1518.25</v>
      </c>
      <c r="P42" s="73">
        <v>1518.25</v>
      </c>
      <c r="Q42" s="73">
        <v>10507.867610736044</v>
      </c>
      <c r="R42" s="73">
        <v>15953.57</v>
      </c>
      <c r="S42" s="73">
        <v>483.1</v>
      </c>
      <c r="T42" s="73">
        <v>483.1</v>
      </c>
      <c r="U42" s="75">
        <v>11060.91</v>
      </c>
      <c r="V42" s="78" t="s">
        <v>31</v>
      </c>
    </row>
    <row r="43" spans="1:22" s="13" customFormat="1" ht="12.75" customHeight="1">
      <c r="A43" s="56" t="s">
        <v>76</v>
      </c>
      <c r="B43" s="73">
        <v>429.32</v>
      </c>
      <c r="C43" s="73">
        <v>429.32</v>
      </c>
      <c r="D43" s="73">
        <v>15834.000279511785</v>
      </c>
      <c r="E43" s="73">
        <v>6797.853</v>
      </c>
      <c r="F43" s="73">
        <v>8.22</v>
      </c>
      <c r="G43" s="73">
        <v>8.22</v>
      </c>
      <c r="H43" s="73">
        <v>14514.598540145984</v>
      </c>
      <c r="I43" s="73">
        <v>119.31</v>
      </c>
      <c r="J43" s="73"/>
      <c r="K43" s="73">
        <v>46.53</v>
      </c>
      <c r="L43" s="73">
        <v>46.53</v>
      </c>
      <c r="M43" s="73">
        <v>12020.67483344079</v>
      </c>
      <c r="N43" s="73">
        <v>559.322</v>
      </c>
      <c r="O43" s="73">
        <v>0</v>
      </c>
      <c r="P43" s="73">
        <v>0</v>
      </c>
      <c r="Q43" s="73">
        <v>0</v>
      </c>
      <c r="R43" s="73">
        <v>0</v>
      </c>
      <c r="S43" s="73">
        <v>1167.47</v>
      </c>
      <c r="T43" s="73">
        <v>1166.57</v>
      </c>
      <c r="U43" s="75">
        <v>16219.260999999999</v>
      </c>
      <c r="V43" s="78" t="s">
        <v>32</v>
      </c>
    </row>
    <row r="44" spans="1:22" s="13" customFormat="1" ht="12.75" customHeight="1">
      <c r="A44" s="56" t="s">
        <v>77</v>
      </c>
      <c r="B44" s="73">
        <v>291.72</v>
      </c>
      <c r="C44" s="73">
        <v>291.72</v>
      </c>
      <c r="D44" s="73">
        <v>14214.956122309064</v>
      </c>
      <c r="E44" s="73">
        <v>4146.787</v>
      </c>
      <c r="F44" s="73">
        <v>60.95</v>
      </c>
      <c r="G44" s="73">
        <v>60.95</v>
      </c>
      <c r="H44" s="73">
        <v>15942.411812961444</v>
      </c>
      <c r="I44" s="73">
        <v>971.69</v>
      </c>
      <c r="J44" s="73"/>
      <c r="K44" s="73">
        <v>26.37</v>
      </c>
      <c r="L44" s="73">
        <v>26.37</v>
      </c>
      <c r="M44" s="73">
        <v>8922.373909745924</v>
      </c>
      <c r="N44" s="73">
        <v>235.283</v>
      </c>
      <c r="O44" s="73">
        <v>3162.02</v>
      </c>
      <c r="P44" s="73">
        <v>3162.02</v>
      </c>
      <c r="Q44" s="73">
        <v>9381.403343432365</v>
      </c>
      <c r="R44" s="73">
        <v>29664.185</v>
      </c>
      <c r="S44" s="73">
        <v>401.79</v>
      </c>
      <c r="T44" s="73">
        <v>401.79</v>
      </c>
      <c r="U44" s="75">
        <v>9049.198</v>
      </c>
      <c r="V44" s="78" t="s">
        <v>33</v>
      </c>
    </row>
    <row r="45" spans="1:22" s="13" customFormat="1" ht="12.75" customHeight="1">
      <c r="A45" s="56" t="s">
        <v>78</v>
      </c>
      <c r="B45" s="73">
        <v>420.4</v>
      </c>
      <c r="C45" s="73">
        <v>420.4</v>
      </c>
      <c r="D45" s="73">
        <v>6669.457659372028</v>
      </c>
      <c r="E45" s="73">
        <v>2803.84</v>
      </c>
      <c r="F45" s="73">
        <v>27</v>
      </c>
      <c r="G45" s="73">
        <v>27</v>
      </c>
      <c r="H45" s="73">
        <v>12815.925925925925</v>
      </c>
      <c r="I45" s="73">
        <v>346.03</v>
      </c>
      <c r="J45" s="73"/>
      <c r="K45" s="73">
        <v>28.1</v>
      </c>
      <c r="L45" s="73">
        <v>28.1</v>
      </c>
      <c r="M45" s="73">
        <v>3217.7935943060497</v>
      </c>
      <c r="N45" s="73">
        <v>90.42</v>
      </c>
      <c r="O45" s="73">
        <v>1069.3</v>
      </c>
      <c r="P45" s="73">
        <v>1069.3</v>
      </c>
      <c r="Q45" s="73">
        <v>7711.072664359863</v>
      </c>
      <c r="R45" s="73">
        <v>8245.45</v>
      </c>
      <c r="S45" s="73">
        <v>547.8</v>
      </c>
      <c r="T45" s="73">
        <v>547.8</v>
      </c>
      <c r="U45" s="75">
        <v>8042.97</v>
      </c>
      <c r="V45" s="78" t="s">
        <v>34</v>
      </c>
    </row>
    <row r="46" spans="1:22" s="13" customFormat="1" ht="11.25" customHeight="1">
      <c r="A46" s="56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5"/>
      <c r="V46" s="78"/>
    </row>
    <row r="47" spans="1:22" s="13" customFormat="1" ht="12.75" customHeight="1">
      <c r="A47" s="56" t="s">
        <v>79</v>
      </c>
      <c r="B47" s="73">
        <v>240.05</v>
      </c>
      <c r="C47" s="73">
        <v>240.05</v>
      </c>
      <c r="D47" s="73">
        <v>13324.036659029367</v>
      </c>
      <c r="E47" s="73">
        <v>3198.435</v>
      </c>
      <c r="F47" s="73">
        <v>20.52</v>
      </c>
      <c r="G47" s="73">
        <v>20.52</v>
      </c>
      <c r="H47" s="73">
        <v>20054.824561403508</v>
      </c>
      <c r="I47" s="73">
        <v>411.525</v>
      </c>
      <c r="J47" s="73"/>
      <c r="K47" s="73">
        <v>0.32</v>
      </c>
      <c r="L47" s="73">
        <v>0.32</v>
      </c>
      <c r="M47" s="73">
        <v>12500</v>
      </c>
      <c r="N47" s="73">
        <v>4</v>
      </c>
      <c r="O47" s="73">
        <v>366.08</v>
      </c>
      <c r="P47" s="73">
        <v>366.08</v>
      </c>
      <c r="Q47" s="73">
        <v>8681.411166958043</v>
      </c>
      <c r="R47" s="73">
        <v>3178.091</v>
      </c>
      <c r="S47" s="73">
        <v>1216.46</v>
      </c>
      <c r="T47" s="73">
        <v>1216.46</v>
      </c>
      <c r="U47" s="75">
        <v>19960.093</v>
      </c>
      <c r="V47" s="78" t="s">
        <v>35</v>
      </c>
    </row>
    <row r="48" spans="1:22" s="13" customFormat="1" ht="12.75" customHeight="1">
      <c r="A48" s="56" t="s">
        <v>80</v>
      </c>
      <c r="B48" s="73">
        <v>287.09</v>
      </c>
      <c r="C48" s="73">
        <v>287.09</v>
      </c>
      <c r="D48" s="73">
        <v>10247.957086627886</v>
      </c>
      <c r="E48" s="73">
        <v>2942.086</v>
      </c>
      <c r="F48" s="73">
        <v>274.92</v>
      </c>
      <c r="G48" s="73">
        <v>274.92</v>
      </c>
      <c r="H48" s="73">
        <v>12674.046995489598</v>
      </c>
      <c r="I48" s="73">
        <v>3484.349</v>
      </c>
      <c r="J48" s="73"/>
      <c r="K48" s="73">
        <v>9.3</v>
      </c>
      <c r="L48" s="73">
        <v>9.3</v>
      </c>
      <c r="M48" s="73">
        <v>6334.408602150536</v>
      </c>
      <c r="N48" s="73">
        <v>58.91</v>
      </c>
      <c r="O48" s="73">
        <v>525.26</v>
      </c>
      <c r="P48" s="73">
        <v>525.26</v>
      </c>
      <c r="Q48" s="73">
        <v>7278.814301488786</v>
      </c>
      <c r="R48" s="73">
        <v>3823.27</v>
      </c>
      <c r="S48" s="73">
        <v>1407.11</v>
      </c>
      <c r="T48" s="73">
        <v>1407.11</v>
      </c>
      <c r="U48" s="75">
        <v>18787.811999999998</v>
      </c>
      <c r="V48" s="78" t="s">
        <v>36</v>
      </c>
    </row>
    <row r="49" spans="1:22" s="13" customFormat="1" ht="12.75" customHeight="1">
      <c r="A49" s="56" t="s">
        <v>81</v>
      </c>
      <c r="B49" s="73">
        <v>607.6</v>
      </c>
      <c r="C49" s="73">
        <v>607.6</v>
      </c>
      <c r="D49" s="73">
        <v>10176.287030941408</v>
      </c>
      <c r="E49" s="73">
        <v>6183.112</v>
      </c>
      <c r="F49" s="73">
        <v>906.89</v>
      </c>
      <c r="G49" s="73">
        <v>906.89</v>
      </c>
      <c r="H49" s="73">
        <v>13098.573145585462</v>
      </c>
      <c r="I49" s="73">
        <v>11878.965</v>
      </c>
      <c r="J49" s="73"/>
      <c r="K49" s="73">
        <v>3.45</v>
      </c>
      <c r="L49" s="73">
        <v>3.45</v>
      </c>
      <c r="M49" s="73">
        <v>6675.362318840579</v>
      </c>
      <c r="N49" s="73">
        <v>23.03</v>
      </c>
      <c r="O49" s="73">
        <v>1780.09</v>
      </c>
      <c r="P49" s="73">
        <v>1780.09</v>
      </c>
      <c r="Q49" s="73">
        <v>6663.700149992417</v>
      </c>
      <c r="R49" s="73">
        <v>11861.986</v>
      </c>
      <c r="S49" s="73">
        <v>2231.66</v>
      </c>
      <c r="T49" s="73">
        <v>2231.66</v>
      </c>
      <c r="U49" s="75">
        <v>30626.064000000002</v>
      </c>
      <c r="V49" s="78" t="s">
        <v>37</v>
      </c>
    </row>
    <row r="50" spans="1:22" s="13" customFormat="1" ht="12.75" customHeight="1">
      <c r="A50" s="56" t="s">
        <v>82</v>
      </c>
      <c r="B50" s="73">
        <v>67.61</v>
      </c>
      <c r="C50" s="73">
        <v>66.59</v>
      </c>
      <c r="D50" s="73">
        <v>15063.32782700105</v>
      </c>
      <c r="E50" s="73">
        <v>1003.067</v>
      </c>
      <c r="F50" s="73">
        <v>12.24</v>
      </c>
      <c r="G50" s="73">
        <v>11.79</v>
      </c>
      <c r="H50" s="73">
        <v>8466.072943172181</v>
      </c>
      <c r="I50" s="73">
        <v>99.815</v>
      </c>
      <c r="J50" s="73"/>
      <c r="K50" s="73">
        <v>4.59</v>
      </c>
      <c r="L50" s="73">
        <v>4.59</v>
      </c>
      <c r="M50" s="73">
        <v>4545.315904139434</v>
      </c>
      <c r="N50" s="73">
        <v>20.863</v>
      </c>
      <c r="O50" s="73">
        <v>0.7</v>
      </c>
      <c r="P50" s="73">
        <v>0.7</v>
      </c>
      <c r="Q50" s="73">
        <v>6214.285714285715</v>
      </c>
      <c r="R50" s="73">
        <v>4.35</v>
      </c>
      <c r="S50" s="73">
        <v>92.9</v>
      </c>
      <c r="T50" s="73">
        <v>92.81</v>
      </c>
      <c r="U50" s="75">
        <v>906.577</v>
      </c>
      <c r="V50" s="78" t="s">
        <v>38</v>
      </c>
    </row>
    <row r="51" spans="1:22" s="13" customFormat="1" ht="12.75" customHeight="1">
      <c r="A51" s="56" t="s">
        <v>83</v>
      </c>
      <c r="B51" s="73">
        <v>290.19</v>
      </c>
      <c r="C51" s="73">
        <v>290.19</v>
      </c>
      <c r="D51" s="73">
        <v>10954.064578379683</v>
      </c>
      <c r="E51" s="73">
        <v>3178.76</v>
      </c>
      <c r="F51" s="73">
        <v>35.89</v>
      </c>
      <c r="G51" s="73">
        <v>35.89</v>
      </c>
      <c r="H51" s="73">
        <v>12329.06101978267</v>
      </c>
      <c r="I51" s="73">
        <v>442.49</v>
      </c>
      <c r="J51" s="73"/>
      <c r="K51" s="73">
        <v>9.41</v>
      </c>
      <c r="L51" s="73">
        <v>9.41</v>
      </c>
      <c r="M51" s="73">
        <v>9680.127523910734</v>
      </c>
      <c r="N51" s="73">
        <v>91.09</v>
      </c>
      <c r="O51" s="73">
        <v>7.42</v>
      </c>
      <c r="P51" s="73">
        <v>7.42</v>
      </c>
      <c r="Q51" s="73">
        <v>8041.778975741239</v>
      </c>
      <c r="R51" s="73">
        <v>59.67</v>
      </c>
      <c r="S51" s="73">
        <v>276.48</v>
      </c>
      <c r="T51" s="73">
        <v>276.48</v>
      </c>
      <c r="U51" s="75">
        <v>3438.227</v>
      </c>
      <c r="V51" s="78" t="s">
        <v>39</v>
      </c>
    </row>
    <row r="52" spans="1:22" s="13" customFormat="1" ht="12.75" customHeight="1">
      <c r="A52" s="56" t="s">
        <v>84</v>
      </c>
      <c r="B52" s="73">
        <v>5.42</v>
      </c>
      <c r="C52" s="73">
        <v>5.42</v>
      </c>
      <c r="D52" s="73">
        <v>6241.512915129151</v>
      </c>
      <c r="E52" s="73">
        <v>33.829</v>
      </c>
      <c r="F52" s="73">
        <v>18.78</v>
      </c>
      <c r="G52" s="73">
        <v>18.78</v>
      </c>
      <c r="H52" s="73">
        <v>6962.1938232161865</v>
      </c>
      <c r="I52" s="73">
        <v>130.75</v>
      </c>
      <c r="J52" s="73"/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3">
        <v>37.28</v>
      </c>
      <c r="T52" s="73">
        <v>36.59</v>
      </c>
      <c r="U52" s="75">
        <v>405.924</v>
      </c>
      <c r="V52" s="78" t="s">
        <v>40</v>
      </c>
    </row>
    <row r="53" spans="1:22" s="13" customFormat="1" ht="10.5" customHeight="1">
      <c r="A53" s="56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5"/>
      <c r="V53" s="78"/>
    </row>
    <row r="54" spans="1:22" s="13" customFormat="1" ht="12.75" customHeight="1">
      <c r="A54" s="56" t="s">
        <v>85</v>
      </c>
      <c r="B54" s="73">
        <v>0</v>
      </c>
      <c r="C54" s="73">
        <v>0</v>
      </c>
      <c r="D54" s="73">
        <v>0</v>
      </c>
      <c r="E54" s="73">
        <v>0</v>
      </c>
      <c r="F54" s="73">
        <v>4.73</v>
      </c>
      <c r="G54" s="73">
        <v>4.73</v>
      </c>
      <c r="H54" s="73">
        <v>8186.469344608879</v>
      </c>
      <c r="I54" s="73">
        <v>38.722</v>
      </c>
      <c r="J54" s="73"/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  <c r="Q54" s="73">
        <v>0</v>
      </c>
      <c r="R54" s="73">
        <v>0</v>
      </c>
      <c r="S54" s="73">
        <v>30.67</v>
      </c>
      <c r="T54" s="73">
        <v>30.67</v>
      </c>
      <c r="U54" s="75">
        <v>313.99</v>
      </c>
      <c r="V54" s="78" t="s">
        <v>41</v>
      </c>
    </row>
    <row r="55" spans="1:22" s="13" customFormat="1" ht="12.75" customHeight="1">
      <c r="A55" s="56" t="s">
        <v>86</v>
      </c>
      <c r="B55" s="73">
        <v>0.05</v>
      </c>
      <c r="C55" s="73">
        <v>0.05</v>
      </c>
      <c r="D55" s="73">
        <v>7900</v>
      </c>
      <c r="E55" s="73">
        <v>0.395</v>
      </c>
      <c r="F55" s="73">
        <v>0.8</v>
      </c>
      <c r="G55" s="73">
        <v>0.7</v>
      </c>
      <c r="H55" s="73">
        <v>9857.142857142857</v>
      </c>
      <c r="I55" s="73">
        <v>6.9</v>
      </c>
      <c r="J55" s="73"/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  <c r="Q55" s="73">
        <v>0</v>
      </c>
      <c r="R55" s="73">
        <v>0</v>
      </c>
      <c r="S55" s="73">
        <v>6.09</v>
      </c>
      <c r="T55" s="73">
        <v>5.99</v>
      </c>
      <c r="U55" s="75">
        <v>54.7</v>
      </c>
      <c r="V55" s="78" t="s">
        <v>42</v>
      </c>
    </row>
    <row r="56" spans="1:22" s="13" customFormat="1" ht="12.75" customHeight="1">
      <c r="A56" s="56" t="s">
        <v>87</v>
      </c>
      <c r="B56" s="73">
        <v>0</v>
      </c>
      <c r="C56" s="73">
        <v>0</v>
      </c>
      <c r="D56" s="73">
        <v>0</v>
      </c>
      <c r="E56" s="73">
        <v>0</v>
      </c>
      <c r="F56" s="73">
        <v>2.2</v>
      </c>
      <c r="G56" s="73">
        <v>2.2</v>
      </c>
      <c r="H56" s="73">
        <v>10000</v>
      </c>
      <c r="I56" s="80">
        <v>22</v>
      </c>
      <c r="J56" s="73"/>
      <c r="K56" s="73">
        <v>0.3</v>
      </c>
      <c r="L56" s="73">
        <v>0.3</v>
      </c>
      <c r="M56" s="73">
        <v>6000</v>
      </c>
      <c r="N56" s="73">
        <v>1.8</v>
      </c>
      <c r="O56" s="73">
        <v>0</v>
      </c>
      <c r="P56" s="73">
        <v>0</v>
      </c>
      <c r="Q56" s="73">
        <v>0</v>
      </c>
      <c r="R56" s="73">
        <v>0</v>
      </c>
      <c r="S56" s="73">
        <v>6.2</v>
      </c>
      <c r="T56" s="73">
        <v>6.2</v>
      </c>
      <c r="U56" s="75">
        <v>248</v>
      </c>
      <c r="V56" s="78" t="s">
        <v>43</v>
      </c>
    </row>
    <row r="57" spans="1:22" s="13" customFormat="1" ht="12.75" customHeight="1">
      <c r="A57" s="56" t="s">
        <v>88</v>
      </c>
      <c r="B57" s="73">
        <v>0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80">
        <v>0</v>
      </c>
      <c r="J57" s="73"/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  <c r="Q57" s="73">
        <v>0</v>
      </c>
      <c r="R57" s="73">
        <v>0</v>
      </c>
      <c r="S57" s="73">
        <v>14.12</v>
      </c>
      <c r="T57" s="73">
        <v>14.12</v>
      </c>
      <c r="U57" s="75">
        <v>193.42</v>
      </c>
      <c r="V57" s="78" t="s">
        <v>44</v>
      </c>
    </row>
    <row r="58" spans="1:22" s="13" customFormat="1" ht="12.75" customHeight="1">
      <c r="A58" s="56" t="s">
        <v>89</v>
      </c>
      <c r="B58" s="73">
        <v>0</v>
      </c>
      <c r="C58" s="73">
        <v>0</v>
      </c>
      <c r="D58" s="73">
        <v>0</v>
      </c>
      <c r="E58" s="73">
        <v>0</v>
      </c>
      <c r="F58" s="73">
        <v>5.5</v>
      </c>
      <c r="G58" s="73">
        <v>5.5</v>
      </c>
      <c r="H58" s="73">
        <v>18000</v>
      </c>
      <c r="I58" s="73">
        <v>99</v>
      </c>
      <c r="J58" s="73"/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  <c r="Q58" s="73">
        <v>0</v>
      </c>
      <c r="R58" s="73">
        <v>0</v>
      </c>
      <c r="S58" s="73">
        <v>17.7</v>
      </c>
      <c r="T58" s="73">
        <v>17.7</v>
      </c>
      <c r="U58" s="75">
        <v>423.9</v>
      </c>
      <c r="V58" s="78" t="s">
        <v>45</v>
      </c>
    </row>
    <row r="59" spans="1:22" s="87" customFormat="1" ht="12.75" customHeight="1">
      <c r="A59" s="56"/>
      <c r="B59" s="81"/>
      <c r="C59" s="81"/>
      <c r="D59" s="81"/>
      <c r="E59" s="81"/>
      <c r="F59" s="81"/>
      <c r="G59" s="81"/>
      <c r="H59" s="81"/>
      <c r="I59" s="81"/>
      <c r="J59" s="82"/>
      <c r="K59" s="83"/>
      <c r="L59" s="83"/>
      <c r="M59" s="83"/>
      <c r="N59" s="83"/>
      <c r="O59" s="83"/>
      <c r="P59" s="83"/>
      <c r="Q59" s="83"/>
      <c r="R59" s="84"/>
      <c r="S59" s="83"/>
      <c r="T59" s="83"/>
      <c r="U59" s="85"/>
      <c r="V59" s="86"/>
    </row>
    <row r="60" spans="1:22" s="13" customFormat="1" ht="13.5" customHeight="1">
      <c r="A60" s="88" t="s">
        <v>90</v>
      </c>
      <c r="B60" s="14"/>
      <c r="C60" s="14"/>
      <c r="D60" s="14"/>
      <c r="E60" s="14"/>
      <c r="F60" s="14"/>
      <c r="G60" s="14"/>
      <c r="H60" s="14"/>
      <c r="K60" s="13" t="s">
        <v>91</v>
      </c>
      <c r="V60" s="76"/>
    </row>
    <row r="61" spans="1:22" s="13" customFormat="1" ht="13.5" customHeight="1">
      <c r="A61" s="89" t="s">
        <v>92</v>
      </c>
      <c r="K61" s="89" t="s">
        <v>93</v>
      </c>
      <c r="V61" s="76"/>
    </row>
    <row r="62" spans="2:22" ht="13.5" customHeight="1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76"/>
    </row>
    <row r="63" spans="2:22" ht="13.5" customHeight="1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76"/>
    </row>
    <row r="64" spans="2:22" ht="9" customHeight="1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76"/>
    </row>
    <row r="65" spans="1:22" ht="15.75">
      <c r="A65" s="91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76"/>
    </row>
    <row r="66" spans="2:22" ht="15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76"/>
    </row>
    <row r="67" spans="2:22" ht="15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76"/>
    </row>
    <row r="68" spans="2:22" ht="15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2:22" ht="15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2:22" ht="15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2:22" ht="15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2:22" ht="15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2:22" ht="15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2:22" ht="15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2:22" ht="15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2:22" ht="15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2:22" ht="15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2:22" ht="15.7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2:22" ht="15.7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2:22" ht="15.7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2:22" ht="15.7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2:22" ht="15.7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2:22" ht="15.7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2:22" ht="15.7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2:22" ht="15.7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2:22" ht="15.7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2:22" ht="15.7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2:22" ht="15.7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2:22" ht="15.7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2:22" ht="15.7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2:22" ht="15.7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2:22" ht="15.7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2:22" ht="15.7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2:22" ht="15.7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2:22" ht="15.7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2:22" ht="15.7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</sheetData>
  <mergeCells count="6">
    <mergeCell ref="A7:A8"/>
    <mergeCell ref="V7:V8"/>
    <mergeCell ref="A2:I2"/>
    <mergeCell ref="A3:I3"/>
    <mergeCell ref="K2:V2"/>
    <mergeCell ref="K3:V3"/>
  </mergeCells>
  <printOptions/>
  <pageMargins left="0.31496062992125984" right="1.5748031496062993" top="0.5511811023622047" bottom="1.968503937007874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2003-06-25T08:13:12Z</dcterms:created>
  <dcterms:modified xsi:type="dcterms:W3CDTF">2003-06-25T08:13:13Z</dcterms:modified>
  <cp:category/>
  <cp:version/>
  <cp:contentType/>
  <cp:contentStatus/>
</cp:coreProperties>
</file>