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80" sheetId="1" r:id="rId1"/>
  </sheets>
  <definedNames/>
  <calcPr fullCalcOnLoad="1"/>
</workbook>
</file>

<file path=xl/sharedStrings.xml><?xml version="1.0" encoding="utf-8"?>
<sst xmlns="http://schemas.openxmlformats.org/spreadsheetml/2006/main" count="138" uniqueCount="89">
  <si>
    <t>Watermelons</t>
  </si>
  <si>
    <t>Planted Area</t>
  </si>
  <si>
    <t>Harvested Area</t>
  </si>
  <si>
    <t>Yield per ha</t>
  </si>
  <si>
    <t>Production</t>
  </si>
  <si>
    <t>Winter</t>
  </si>
  <si>
    <t>Total</t>
  </si>
  <si>
    <t xml:space="preserve"> Crop</t>
  </si>
  <si>
    <t>1st Crop</t>
  </si>
  <si>
    <t>2nd Crop</t>
  </si>
  <si>
    <t>Average</t>
  </si>
  <si>
    <t>公頃</t>
  </si>
  <si>
    <t>公斤</t>
  </si>
  <si>
    <t>公噸</t>
  </si>
  <si>
    <t>ha</t>
  </si>
  <si>
    <t>kg</t>
  </si>
  <si>
    <t>m.t.</t>
  </si>
  <si>
    <t>臺        北        市</t>
  </si>
  <si>
    <t xml:space="preserve"> Taipei City</t>
  </si>
  <si>
    <t>高        雄        市</t>
  </si>
  <si>
    <t xml:space="preserve"> Kaohsiung City</t>
  </si>
  <si>
    <t>臺   灣   省   合   計</t>
  </si>
  <si>
    <t xml:space="preserve">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</si>
  <si>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</si>
  <si>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</si>
  <si>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</si>
  <si>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</si>
  <si>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</si>
  <si>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</si>
  <si>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</si>
  <si>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</si>
  <si>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</si>
  <si>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</si>
  <si>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</si>
  <si>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</si>
  <si>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</si>
  <si>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</si>
  <si>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</si>
  <si>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</si>
  <si>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</si>
  <si>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</si>
  <si>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</si>
  <si>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</si>
  <si>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</si>
  <si>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80    91</t>
    </r>
    <r>
      <rPr>
        <sz val="8"/>
        <rFont val="標楷體"/>
        <family val="4"/>
      </rPr>
      <t>年農業統計年報</t>
    </r>
  </si>
  <si>
    <t xml:space="preserve">AG. STATISTICS YEARBOOK 2002        81   </t>
  </si>
  <si>
    <r>
      <t xml:space="preserve"> 4.  </t>
    </r>
    <r>
      <rPr>
        <sz val="14"/>
        <rFont val="標楷體"/>
        <family val="4"/>
      </rPr>
      <t>蔬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菜</t>
    </r>
  </si>
  <si>
    <t xml:space="preserve">  4. Vegetables</t>
  </si>
  <si>
    <r>
      <t xml:space="preserve">(15) </t>
    </r>
    <r>
      <rPr>
        <sz val="10"/>
        <rFont val="標楷體"/>
        <family val="4"/>
      </rPr>
      <t>西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瓜</t>
    </r>
  </si>
  <si>
    <t xml:space="preserve">  (15) Watermelons</t>
  </si>
  <si>
    <r>
      <t>西</t>
    </r>
    <r>
      <rPr>
        <sz val="8"/>
        <rFont val="Times New Roman"/>
        <family val="1"/>
      </rPr>
      <t xml:space="preserve">                                                              </t>
    </r>
    <r>
      <rPr>
        <sz val="8"/>
        <rFont val="標楷體"/>
        <family val="4"/>
      </rPr>
      <t>瓜</t>
    </r>
  </si>
  <si>
    <r>
      <t>種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積</t>
    </r>
    <r>
      <rPr>
        <sz val="8"/>
        <rFont val="Times New Roman"/>
        <family val="1"/>
      </rPr>
      <t xml:space="preserve">  </t>
    </r>
  </si>
  <si>
    <r>
      <t>收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穫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積</t>
    </r>
  </si>
  <si>
    <r>
      <t>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頃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量</t>
    </r>
    <r>
      <rPr>
        <sz val="8"/>
        <rFont val="Times New Roman"/>
        <family val="1"/>
      </rPr>
      <t xml:space="preserve">   </t>
    </r>
  </si>
  <si>
    <r>
      <t>產</t>
    </r>
    <r>
      <rPr>
        <sz val="8"/>
        <rFont val="Times New Roman"/>
        <family val="1"/>
      </rPr>
      <t xml:space="preserve">                         </t>
    </r>
    <r>
      <rPr>
        <sz val="8"/>
        <rFont val="標楷體"/>
        <family val="4"/>
      </rPr>
      <t>量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</si>
  <si>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</si>
  <si>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Year, District</t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</si>
  <si>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</si>
  <si>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作</t>
    </r>
  </si>
  <si>
    <r>
      <t>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</si>
  <si>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>二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</si>
  <si>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 xml:space="preserve"> </t>
    </r>
    <r>
      <rPr>
        <sz val="8"/>
        <rFont val="標楷體"/>
        <family val="4"/>
      </rPr>
      <t>平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均</t>
    </r>
  </si>
  <si>
    <r>
      <t>一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期</t>
    </r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</si>
  <si>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</si>
  <si>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民國</t>
    </r>
    <r>
      <rPr>
        <sz val="8"/>
        <rFont val="Times New Roman"/>
        <family val="1"/>
      </rPr>
      <t xml:space="preserve">            80 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</si>
  <si>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 82                </t>
    </r>
    <r>
      <rPr>
        <sz val="8"/>
        <rFont val="標楷體"/>
        <family val="4"/>
      </rPr>
      <t>年</t>
    </r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</si>
  <si>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</si>
  <si>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</si>
  <si>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</si>
  <si>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</si>
  <si>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</si>
  <si>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</si>
  <si>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</si>
  <si>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</si>
  <si>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</si>
  <si>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</si>
  <si>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</si>
  <si>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</si>
  <si>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</si>
  <si>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</si>
  <si>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</si>
  <si>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</si>
  <si>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</si>
  <si>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</si>
  <si>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</si>
  <si>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</si>
  <si>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</si>
  <si>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: </t>
    </r>
    <r>
      <rPr>
        <sz val="8"/>
        <rFont val="標楷體"/>
        <family val="4"/>
      </rPr>
      <t>行政院農業委員會中部辦公室。</t>
    </r>
  </si>
  <si>
    <t xml:space="preserve">   Source :  Central Region Office , COA, Executive Yuan.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</si>
</sst>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(* #\ ##0_);_(* \(#\ ##0\);_(* &quot;-&quot;_);_(@_)"/>
    <numFmt numFmtId="182" formatCode="_-* #\ ##0_-;\-* #\ ##0_-;_-* &quot;-&quot;??_-;_-@_-"/>
    <numFmt numFmtId="183" formatCode="_-* #\ ##0_-;\-* #\ ##0_-;_-* &quot;-&quot;_-;_-@_-"/>
    <numFmt numFmtId="184" formatCode="0.0"/>
    <numFmt numFmtId="185" formatCode="_-* #,##0.0_-;\-* #,##0.0_-;_-* &quot;-&quot;??_-;_-@_-"/>
    <numFmt numFmtId="186" formatCode="_-* #,##0_-;\-* #,##0_-;_-* &quot;-&quot;??_-;_-@_-"/>
    <numFmt numFmtId="187" formatCode="0.000"/>
    <numFmt numFmtId="188" formatCode="_(* #.0\ ##0_);_(* \(#.0\ ##0\);_(* &quot;-&quot;_);_(@_)"/>
    <numFmt numFmtId="189" formatCode="_(* #.00\ ##0_);_(* \(#.00\ ##0\);_(* &quot;-&quot;_);_(@_)"/>
    <numFmt numFmtId="190" formatCode="_(* #.\ ##0_);_(* \(#.\ ##0\);_(* &quot;-&quot;_);_(@_)"/>
    <numFmt numFmtId="191" formatCode="_(* .\ ##0_);_(* \(.\ ##0\);_(* &quot;-&quot;_);_(@_ⴆ"/>
    <numFmt numFmtId="192" formatCode="_(* .\ ##_);_(* \(.\ ##\);_(* &quot;-&quot;_);_(@_ⴆ"/>
    <numFmt numFmtId="193" formatCode="_(* .\ #_);_(* \(.\ #\);_(* &quot;-&quot;_);_(@_ⴆ"/>
    <numFmt numFmtId="194" formatCode="_(* \ _);_(* \(\ \);_(* &quot;-&quot;_);_(@_ⴆ"/>
    <numFmt numFmtId="195" formatCode="_-* #.0\ ##0_-;\-* #.0\ ##0_-;_-* &quot;-&quot;_-;_-@_-"/>
    <numFmt numFmtId="196" formatCode="_-* #.00\ ##0_-;\-* #.00\ ##0_-;_-* &quot;-&quot;_-;_-@_-"/>
    <numFmt numFmtId="197" formatCode="_-* #.000\ ##0_-;\-* #.000\ ##0_-;_-* &quot;-&quot;_-;_-@_-"/>
    <numFmt numFmtId="198" formatCode="_-* #.\ ##0_-;\-* #.\ ##0_-;_-* &quot;-&quot;_-;_-@_-"/>
    <numFmt numFmtId="199" formatCode="_-* .\ ##0_-;\-* .\ ##0_-;_-* &quot;-&quot;_-;_-@_ⴆ"/>
    <numFmt numFmtId="200" formatCode="_-* .\ ##_-;\-* .\ ##_-;_-* &quot;-&quot;_-;_-@_ⴆ"/>
    <numFmt numFmtId="201" formatCode="_-* .\ #_-;\-* .\ #_-;_-* &quot;-&quot;_-;_-@_ⴆ"/>
    <numFmt numFmtId="202" formatCode="_-* \ _-;\-* \ _-;_-* &quot;-&quot;_-;_-@_ⴆ"/>
    <numFmt numFmtId="203" formatCode="_-* #,##0.000_-;\-* #,##0.000_-;_-* &quot;-&quot;??_-;_-@_-"/>
    <numFmt numFmtId="204" formatCode="_-* .\ ###_-;\-* .\ ###_-;_-* &quot;-&quot;_-;_-@_ⴆ"/>
    <numFmt numFmtId="205" formatCode="_-* #.0\ ##0_-;\-* #.0\ ##0_-;_-* &quot;-&quot;??_-;_-@_-"/>
    <numFmt numFmtId="206" formatCode="_-* #.00\ ##0_-;\-* #.00\ ##0_-;_-* &quot;-&quot;??_-;_-@_-"/>
    <numFmt numFmtId="207" formatCode="_-* #.\ ##0_-;\-* #.\ ##0_-;_-* &quot;-&quot;??_-;_-@_-"/>
    <numFmt numFmtId="208" formatCode="_-* .\ ##0_-;\-* .\ ##0_-;_-* &quot;-&quot;??_-;_-@_ⴆ"/>
    <numFmt numFmtId="209" formatCode="_-* .\ ##_-;\-* .\ ##_-;_-* &quot;-&quot;??_-;_-@_ⴆ"/>
    <numFmt numFmtId="210" formatCode="_-* .\ #_-;\-* .\ #_-;_-* &quot;-&quot;??_-;_-@_ⴆ"/>
    <numFmt numFmtId="211" formatCode="_-* \ _-;\-* \ _-;_-* &quot;-&quot;??_-;_-@_ⴆ"/>
    <numFmt numFmtId="212" formatCode="_-* #\ ###\ ##0_-;\-* #\ ###\ ##0_-;_-* &quot;-&quot;_-;_-@_-"/>
    <numFmt numFmtId="213" formatCode="#\ ##0"/>
  </numFmts>
  <fonts count="16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16" applyFont="1" applyAlignment="1">
      <alignment/>
      <protection/>
    </xf>
    <xf numFmtId="0" fontId="5" fillId="0" borderId="0" xfId="0" applyFont="1" applyAlignment="1" applyProtection="1">
      <alignment horizontal="right"/>
      <protection locked="0"/>
    </xf>
    <xf numFmtId="0" fontId="9" fillId="0" borderId="0" xfId="17" applyFont="1" applyAlignment="1">
      <alignment horizontal="center" vertical="top"/>
      <protection/>
    </xf>
    <xf numFmtId="0" fontId="9" fillId="0" borderId="0" xfId="16" applyFont="1" applyBorder="1" applyAlignment="1">
      <alignment/>
      <protection/>
    </xf>
    <xf numFmtId="0" fontId="9" fillId="0" borderId="0" xfId="16" applyFont="1" applyAlignment="1">
      <alignment/>
      <protection/>
    </xf>
    <xf numFmtId="0" fontId="11" fillId="0" borderId="0" xfId="17" applyFont="1" applyAlignment="1">
      <alignment horizontal="center"/>
      <protection/>
    </xf>
    <xf numFmtId="0" fontId="11" fillId="0" borderId="0" xfId="16" applyFont="1" applyBorder="1" applyAlignment="1">
      <alignment/>
      <protection/>
    </xf>
    <xf numFmtId="0" fontId="11" fillId="0" borderId="0" xfId="16" applyFont="1" applyAlignment="1">
      <alignment/>
      <protection/>
    </xf>
    <xf numFmtId="0" fontId="5" fillId="0" borderId="1" xfId="16" applyFont="1" applyBorder="1">
      <alignment/>
      <protection/>
    </xf>
    <xf numFmtId="0" fontId="5" fillId="0" borderId="0" xfId="16" applyFont="1" applyBorder="1">
      <alignment/>
      <protection/>
    </xf>
    <xf numFmtId="0" fontId="5" fillId="0" borderId="0" xfId="16" applyFont="1">
      <alignment/>
      <protection/>
    </xf>
    <xf numFmtId="0" fontId="7" fillId="0" borderId="2" xfId="16" applyFont="1" applyBorder="1">
      <alignment/>
      <protection/>
    </xf>
    <xf numFmtId="0" fontId="6" fillId="0" borderId="3" xfId="16" applyFont="1" applyBorder="1" applyAlignment="1">
      <alignment horizontal="centerContinuous" vertical="center"/>
      <protection/>
    </xf>
    <xf numFmtId="0" fontId="7" fillId="0" borderId="3" xfId="16" applyFont="1" applyBorder="1" applyAlignment="1">
      <alignment horizontal="centerContinuous" vertical="center"/>
      <protection/>
    </xf>
    <xf numFmtId="0" fontId="7" fillId="0" borderId="0" xfId="16" applyFont="1" applyBorder="1" applyAlignment="1">
      <alignment vertical="center"/>
      <protection/>
    </xf>
    <xf numFmtId="0" fontId="7" fillId="0" borderId="4" xfId="16" applyFont="1" applyBorder="1" applyAlignment="1">
      <alignment horizontal="centerContinuous" vertical="center"/>
      <protection/>
    </xf>
    <xf numFmtId="0" fontId="12" fillId="0" borderId="3" xfId="16" applyFont="1" applyBorder="1" applyAlignment="1">
      <alignment horizontal="centerContinuous"/>
      <protection/>
    </xf>
    <xf numFmtId="0" fontId="7" fillId="0" borderId="0" xfId="16" applyFont="1" applyBorder="1">
      <alignment/>
      <protection/>
    </xf>
    <xf numFmtId="0" fontId="7" fillId="0" borderId="0" xfId="16" applyFont="1">
      <alignment/>
      <protection/>
    </xf>
    <xf numFmtId="0" fontId="6" fillId="0" borderId="0" xfId="16" applyFont="1" applyBorder="1" applyAlignment="1">
      <alignment horizontal="centerContinuous"/>
      <protection/>
    </xf>
    <xf numFmtId="0" fontId="7" fillId="0" borderId="0" xfId="16" applyFont="1" applyAlignment="1">
      <alignment horizontal="centerContinuous"/>
      <protection/>
    </xf>
    <xf numFmtId="0" fontId="7" fillId="0" borderId="0" xfId="16" applyFont="1" applyBorder="1" applyAlignment="1">
      <alignment horizontal="centerContinuous"/>
      <protection/>
    </xf>
    <xf numFmtId="0" fontId="7" fillId="0" borderId="5" xfId="16" applyFont="1" applyBorder="1" applyAlignment="1">
      <alignment horizontal="centerContinuous"/>
      <protection/>
    </xf>
    <xf numFmtId="0" fontId="7" fillId="0" borderId="2" xfId="16" applyFont="1" applyBorder="1" applyAlignment="1">
      <alignment horizontal="centerContinuous"/>
      <protection/>
    </xf>
    <xf numFmtId="0" fontId="6" fillId="0" borderId="2" xfId="18" applyFont="1" applyBorder="1" applyAlignment="1" quotePrefix="1">
      <alignment horizontal="center" vertical="center"/>
      <protection/>
    </xf>
    <xf numFmtId="0" fontId="7" fillId="0" borderId="3" xfId="16" applyFont="1" applyBorder="1" applyAlignment="1">
      <alignment horizontal="centerContinuous"/>
      <protection/>
    </xf>
    <xf numFmtId="0" fontId="7" fillId="0" borderId="6" xfId="16" applyFont="1" applyBorder="1" applyAlignment="1">
      <alignment horizontal="centerContinuous"/>
      <protection/>
    </xf>
    <xf numFmtId="0" fontId="7" fillId="0" borderId="0" xfId="16" applyFont="1" applyBorder="1" applyAlignment="1">
      <alignment/>
      <protection/>
    </xf>
    <xf numFmtId="0" fontId="7" fillId="0" borderId="7" xfId="16" applyFont="1" applyBorder="1" applyAlignment="1">
      <alignment horizontal="center"/>
      <protection/>
    </xf>
    <xf numFmtId="0" fontId="7" fillId="0" borderId="3" xfId="16" applyFont="1" applyBorder="1" applyAlignment="1">
      <alignment horizontal="center"/>
      <protection/>
    </xf>
    <xf numFmtId="0" fontId="7" fillId="0" borderId="4" xfId="16" applyFont="1" applyBorder="1" applyAlignment="1">
      <alignment horizontal="center"/>
      <protection/>
    </xf>
    <xf numFmtId="0" fontId="7" fillId="0" borderId="8" xfId="18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6" fillId="0" borderId="5" xfId="15" applyFont="1" applyBorder="1" applyAlignment="1">
      <alignment horizontal="center"/>
      <protection/>
    </xf>
    <xf numFmtId="0" fontId="6" fillId="0" borderId="5" xfId="16" applyFont="1" applyBorder="1" applyAlignment="1">
      <alignment horizontal="center"/>
      <protection/>
    </xf>
    <xf numFmtId="0" fontId="7" fillId="0" borderId="0" xfId="16" applyFont="1" applyBorder="1" applyAlignment="1">
      <alignment horizontal="center"/>
      <protection/>
    </xf>
    <xf numFmtId="0" fontId="7" fillId="0" borderId="5" xfId="16" applyFont="1" applyBorder="1" applyAlignment="1">
      <alignment horizontal="center"/>
      <protection/>
    </xf>
    <xf numFmtId="0" fontId="6" fillId="0" borderId="2" xfId="16" applyFont="1" applyBorder="1" applyAlignment="1">
      <alignment horizontal="center"/>
      <protection/>
    </xf>
    <xf numFmtId="0" fontId="0" fillId="0" borderId="8" xfId="0" applyBorder="1" applyAlignment="1">
      <alignment vertical="center"/>
    </xf>
    <xf numFmtId="0" fontId="7" fillId="0" borderId="5" xfId="16" applyFont="1" applyBorder="1">
      <alignment/>
      <protection/>
    </xf>
    <xf numFmtId="0" fontId="7" fillId="0" borderId="9" xfId="16" applyFont="1" applyBorder="1">
      <alignment/>
      <protection/>
    </xf>
    <xf numFmtId="0" fontId="7" fillId="0" borderId="10" xfId="16" applyFont="1" applyBorder="1" applyAlignment="1">
      <alignment horizontal="center"/>
      <protection/>
    </xf>
    <xf numFmtId="0" fontId="7" fillId="0" borderId="9" xfId="16" applyFont="1" applyBorder="1" applyAlignment="1">
      <alignment horizontal="center"/>
      <protection/>
    </xf>
    <xf numFmtId="0" fontId="7" fillId="0" borderId="1" xfId="16" applyFont="1" applyBorder="1" applyAlignment="1">
      <alignment horizontal="center"/>
      <protection/>
    </xf>
    <xf numFmtId="0" fontId="13" fillId="0" borderId="2" xfId="16" applyFont="1" applyBorder="1">
      <alignment/>
      <protection/>
    </xf>
    <xf numFmtId="0" fontId="14" fillId="0" borderId="0" xfId="16" applyFont="1" applyAlignment="1">
      <alignment horizontal="right"/>
      <protection/>
    </xf>
    <xf numFmtId="0" fontId="13" fillId="0" borderId="0" xfId="16" applyFont="1" applyBorder="1">
      <alignment/>
      <protection/>
    </xf>
    <xf numFmtId="0" fontId="14" fillId="0" borderId="0" xfId="16" applyFont="1" applyBorder="1" applyAlignment="1">
      <alignment horizontal="right"/>
      <protection/>
    </xf>
    <xf numFmtId="0" fontId="14" fillId="0" borderId="2" xfId="16" applyFont="1" applyBorder="1" applyAlignment="1">
      <alignment horizontal="right"/>
      <protection/>
    </xf>
    <xf numFmtId="0" fontId="13" fillId="0" borderId="0" xfId="16" applyFont="1" applyBorder="1" applyAlignment="1">
      <alignment horizontal="right"/>
      <protection/>
    </xf>
    <xf numFmtId="0" fontId="13" fillId="0" borderId="0" xfId="16" applyFont="1">
      <alignment/>
      <protection/>
    </xf>
    <xf numFmtId="0" fontId="13" fillId="0" borderId="0" xfId="16" applyFont="1" applyAlignment="1">
      <alignment horizontal="right"/>
      <protection/>
    </xf>
    <xf numFmtId="0" fontId="13" fillId="0" borderId="2" xfId="16" applyFont="1" applyBorder="1" applyAlignment="1">
      <alignment horizontal="right"/>
      <protection/>
    </xf>
    <xf numFmtId="177" fontId="7" fillId="0" borderId="0" xfId="16" applyNumberFormat="1" applyFont="1" applyAlignment="1" applyProtection="1">
      <alignment horizontal="right"/>
      <protection locked="0"/>
    </xf>
    <xf numFmtId="177" fontId="7" fillId="0" borderId="0" xfId="16" applyNumberFormat="1" applyFont="1" applyBorder="1" applyAlignment="1" applyProtection="1">
      <alignment horizontal="right"/>
      <protection locked="0"/>
    </xf>
    <xf numFmtId="177" fontId="7" fillId="0" borderId="2" xfId="16" applyNumberFormat="1" applyFont="1" applyBorder="1" applyAlignment="1" applyProtection="1" quotePrefix="1">
      <alignment horizontal="right"/>
      <protection locked="0"/>
    </xf>
    <xf numFmtId="0" fontId="7" fillId="0" borderId="0" xfId="16" applyFont="1" applyAlignment="1" quotePrefix="1">
      <alignment horizontal="left" indent="1"/>
      <protection/>
    </xf>
    <xf numFmtId="0" fontId="6" fillId="0" borderId="2" xfId="17" applyFont="1" applyBorder="1" applyAlignment="1">
      <alignment horizontal="center"/>
      <protection/>
    </xf>
    <xf numFmtId="0" fontId="7" fillId="0" borderId="0" xfId="17" applyFont="1" applyAlignment="1" quotePrefix="1">
      <alignment horizontal="center"/>
      <protection/>
    </xf>
    <xf numFmtId="0" fontId="7" fillId="0" borderId="2" xfId="17" applyFont="1" applyBorder="1" applyAlignment="1" quotePrefix="1">
      <alignment horizontal="center"/>
      <protection/>
    </xf>
    <xf numFmtId="0" fontId="7" fillId="0" borderId="2" xfId="17" applyFont="1" applyBorder="1" applyAlignment="1">
      <alignment horizontal="center"/>
      <protection/>
    </xf>
    <xf numFmtId="0" fontId="7" fillId="0" borderId="2" xfId="17" applyFont="1" applyBorder="1" applyAlignment="1" applyProtection="1" quotePrefix="1">
      <alignment horizontal="center"/>
      <protection locked="0"/>
    </xf>
    <xf numFmtId="177" fontId="7" fillId="0" borderId="2" xfId="16" applyNumberFormat="1" applyFont="1" applyBorder="1" applyAlignment="1" applyProtection="1">
      <alignment horizontal="right"/>
      <protection locked="0"/>
    </xf>
    <xf numFmtId="0" fontId="15" fillId="0" borderId="2" xfId="17" applyFont="1" applyBorder="1" applyAlignment="1" quotePrefix="1">
      <alignment horizontal="center"/>
      <protection/>
    </xf>
    <xf numFmtId="177" fontId="15" fillId="0" borderId="0" xfId="16" applyNumberFormat="1" applyFont="1" applyAlignment="1" applyProtection="1">
      <alignment horizontal="right"/>
      <protection locked="0"/>
    </xf>
    <xf numFmtId="0" fontId="15" fillId="0" borderId="8" xfId="17" applyFont="1" applyBorder="1" applyAlignment="1" quotePrefix="1">
      <alignment horizontal="center"/>
      <protection/>
    </xf>
    <xf numFmtId="0" fontId="15" fillId="0" borderId="0" xfId="16" applyFont="1">
      <alignment/>
      <protection/>
    </xf>
    <xf numFmtId="0" fontId="7" fillId="0" borderId="2" xfId="16" applyFont="1" applyBorder="1" quotePrefix="1">
      <alignment/>
      <protection/>
    </xf>
    <xf numFmtId="183" fontId="7" fillId="0" borderId="0" xfId="16" applyNumberFormat="1" applyFont="1" applyAlignment="1" applyProtection="1">
      <alignment horizontal="right"/>
      <protection locked="0"/>
    </xf>
    <xf numFmtId="183" fontId="7" fillId="0" borderId="2" xfId="16" applyNumberFormat="1" applyFont="1" applyBorder="1" applyAlignment="1" applyProtection="1">
      <alignment horizontal="right"/>
      <protection locked="0"/>
    </xf>
    <xf numFmtId="0" fontId="7" fillId="0" borderId="0" xfId="16" applyFont="1" applyAlignment="1">
      <alignment horizontal="left" indent="1"/>
      <protection/>
    </xf>
    <xf numFmtId="0" fontId="7" fillId="0" borderId="8" xfId="18" applyFont="1" applyBorder="1" applyAlignment="1" applyProtection="1">
      <alignment horizontal="left" vertical="center" indent="1"/>
      <protection locked="0"/>
    </xf>
    <xf numFmtId="0" fontId="6" fillId="0" borderId="2" xfId="18" applyFont="1" applyBorder="1" applyAlignment="1">
      <alignment horizontal="center" vertical="center"/>
      <protection/>
    </xf>
    <xf numFmtId="0" fontId="7" fillId="0" borderId="8" xfId="18" applyFont="1" applyBorder="1" applyAlignment="1" applyProtection="1">
      <alignment horizontal="left" vertical="center" indent="2"/>
      <protection locked="0"/>
    </xf>
    <xf numFmtId="0" fontId="6" fillId="0" borderId="2" xfId="18" applyFont="1" applyBorder="1" applyAlignment="1">
      <alignment horizontal="left" vertical="center" indent="1"/>
      <protection/>
    </xf>
    <xf numFmtId="0" fontId="7" fillId="0" borderId="1" xfId="16" applyFont="1" applyBorder="1" applyAlignment="1">
      <alignment/>
      <protection/>
    </xf>
    <xf numFmtId="0" fontId="7" fillId="0" borderId="9" xfId="16" applyFont="1" applyBorder="1" applyAlignment="1">
      <alignment horizontal="left" indent="1"/>
      <protection/>
    </xf>
    <xf numFmtId="0" fontId="7" fillId="0" borderId="1" xfId="16" applyFont="1" applyBorder="1" applyAlignment="1">
      <alignment horizontal="left" indent="1"/>
      <protection/>
    </xf>
    <xf numFmtId="0" fontId="7" fillId="0" borderId="11" xfId="0" applyFont="1" applyBorder="1" applyAlignment="1">
      <alignment vertical="center"/>
    </xf>
    <xf numFmtId="0" fontId="7" fillId="0" borderId="0" xfId="16" applyFont="1" applyAlignment="1">
      <alignment vertical="center"/>
      <protection/>
    </xf>
    <xf numFmtId="0" fontId="7" fillId="0" borderId="0" xfId="0" applyFont="1" applyAlignment="1">
      <alignment vertical="center"/>
    </xf>
    <xf numFmtId="0" fontId="7" fillId="0" borderId="0" xfId="16" applyFont="1" applyAlignment="1">
      <alignment horizontal="left" vertical="center" indent="1"/>
      <protection/>
    </xf>
    <xf numFmtId="0" fontId="12" fillId="0" borderId="0" xfId="16" applyFont="1">
      <alignment/>
      <protection/>
    </xf>
  </cellXfs>
  <cellStyles count="12">
    <cellStyle name="Normal" xfId="0"/>
    <cellStyle name="一般_263" xfId="15"/>
    <cellStyle name="一般_26F" xfId="16"/>
    <cellStyle name="一般_26J" xfId="17"/>
    <cellStyle name="一般_27H" xfId="18"/>
    <cellStyle name="Comma" xfId="19"/>
    <cellStyle name="Comma [0]" xfId="20"/>
    <cellStyle name="Percent" xfId="21"/>
    <cellStyle name="Currency" xfId="22"/>
    <cellStyle name="Currency [0]" xfId="23"/>
    <cellStyle name="Hyperlink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19050</xdr:rowOff>
    </xdr:from>
    <xdr:to>
      <xdr:col>2</xdr:col>
      <xdr:colOff>28575</xdr:colOff>
      <xdr:row>7</xdr:row>
      <xdr:rowOff>38100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208597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28575</xdr:colOff>
      <xdr:row>7</xdr:row>
      <xdr:rowOff>19050</xdr:rowOff>
    </xdr:from>
    <xdr:to>
      <xdr:col>2</xdr:col>
      <xdr:colOff>28575</xdr:colOff>
      <xdr:row>7</xdr:row>
      <xdr:rowOff>28575</xdr:rowOff>
    </xdr:to>
    <xdr:sp>
      <xdr:nvSpPr>
        <xdr:cNvPr id="2" name="文字 5"/>
        <xdr:cNvSpPr txBox="1">
          <a:spLocks noChangeArrowheads="1"/>
        </xdr:cNvSpPr>
      </xdr:nvSpPr>
      <xdr:spPr>
        <a:xfrm>
          <a:off x="2085975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19050</xdr:rowOff>
    </xdr:from>
    <xdr:to>
      <xdr:col>6</xdr:col>
      <xdr:colOff>28575</xdr:colOff>
      <xdr:row>7</xdr:row>
      <xdr:rowOff>38100</xdr:rowOff>
    </xdr:to>
    <xdr:sp>
      <xdr:nvSpPr>
        <xdr:cNvPr id="3" name="文字 6"/>
        <xdr:cNvSpPr txBox="1">
          <a:spLocks noChangeArrowheads="1"/>
        </xdr:cNvSpPr>
      </xdr:nvSpPr>
      <xdr:spPr>
        <a:xfrm>
          <a:off x="456247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7</xdr:row>
      <xdr:rowOff>19050</xdr:rowOff>
    </xdr:from>
    <xdr:to>
      <xdr:col>15</xdr:col>
      <xdr:colOff>28575</xdr:colOff>
      <xdr:row>7</xdr:row>
      <xdr:rowOff>38100</xdr:rowOff>
    </xdr:to>
    <xdr:sp>
      <xdr:nvSpPr>
        <xdr:cNvPr id="4" name="文字 18"/>
        <xdr:cNvSpPr txBox="1">
          <a:spLocks noChangeArrowheads="1"/>
        </xdr:cNvSpPr>
      </xdr:nvSpPr>
      <xdr:spPr>
        <a:xfrm>
          <a:off x="10744200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7</xdr:row>
      <xdr:rowOff>19050</xdr:rowOff>
    </xdr:from>
    <xdr:to>
      <xdr:col>15</xdr:col>
      <xdr:colOff>28575</xdr:colOff>
      <xdr:row>7</xdr:row>
      <xdr:rowOff>28575</xdr:rowOff>
    </xdr:to>
    <xdr:sp>
      <xdr:nvSpPr>
        <xdr:cNvPr id="5" name="文字 19"/>
        <xdr:cNvSpPr txBox="1">
          <a:spLocks noChangeArrowheads="1"/>
        </xdr:cNvSpPr>
      </xdr:nvSpPr>
      <xdr:spPr>
        <a:xfrm>
          <a:off x="10744200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28575</xdr:colOff>
      <xdr:row>7</xdr:row>
      <xdr:rowOff>19050</xdr:rowOff>
    </xdr:from>
    <xdr:to>
      <xdr:col>11</xdr:col>
      <xdr:colOff>28575</xdr:colOff>
      <xdr:row>7</xdr:row>
      <xdr:rowOff>38100</xdr:rowOff>
    </xdr:to>
    <xdr:sp>
      <xdr:nvSpPr>
        <xdr:cNvPr id="6" name="文字 22"/>
        <xdr:cNvSpPr txBox="1">
          <a:spLocks noChangeArrowheads="1"/>
        </xdr:cNvSpPr>
      </xdr:nvSpPr>
      <xdr:spPr>
        <a:xfrm>
          <a:off x="8267700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28575</xdr:colOff>
      <xdr:row>7</xdr:row>
      <xdr:rowOff>19050</xdr:rowOff>
    </xdr:from>
    <xdr:to>
      <xdr:col>11</xdr:col>
      <xdr:colOff>28575</xdr:colOff>
      <xdr:row>7</xdr:row>
      <xdr:rowOff>28575</xdr:rowOff>
    </xdr:to>
    <xdr:sp>
      <xdr:nvSpPr>
        <xdr:cNvPr id="7" name="文字 23"/>
        <xdr:cNvSpPr txBox="1">
          <a:spLocks noChangeArrowheads="1"/>
        </xdr:cNvSpPr>
      </xdr:nvSpPr>
      <xdr:spPr>
        <a:xfrm>
          <a:off x="8267700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7</xdr:row>
      <xdr:rowOff>19050</xdr:rowOff>
    </xdr:from>
    <xdr:to>
      <xdr:col>15</xdr:col>
      <xdr:colOff>28575</xdr:colOff>
      <xdr:row>7</xdr:row>
      <xdr:rowOff>19050</xdr:rowOff>
    </xdr:to>
    <xdr:sp>
      <xdr:nvSpPr>
        <xdr:cNvPr id="8" name="文字 24"/>
        <xdr:cNvSpPr txBox="1">
          <a:spLocks noChangeArrowheads="1"/>
        </xdr:cNvSpPr>
      </xdr:nvSpPr>
      <xdr:spPr>
        <a:xfrm>
          <a:off x="107442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tabSelected="1" workbookViewId="0" topLeftCell="A1">
      <selection activeCell="I63" sqref="I63"/>
    </sheetView>
  </sheetViews>
  <sheetFormatPr defaultColWidth="9.00390625" defaultRowHeight="16.5"/>
  <cols>
    <col min="1" max="1" width="18.875" style="84" customWidth="1"/>
    <col min="2" max="9" width="8.125" style="84" customWidth="1"/>
    <col min="10" max="10" width="16.125" style="84" customWidth="1"/>
    <col min="11" max="18" width="8.125" style="84" customWidth="1"/>
    <col min="19" max="19" width="18.875" style="84" customWidth="1"/>
    <col min="20" max="16384" width="9.50390625" style="84" customWidth="1"/>
  </cols>
  <sheetData>
    <row r="1" spans="1:19" s="2" customFormat="1" ht="10.5" customHeight="1">
      <c r="A1" s="1" t="s">
        <v>44</v>
      </c>
      <c r="Q1" s="3"/>
      <c r="S1" s="3" t="s">
        <v>45</v>
      </c>
    </row>
    <row r="2" spans="1:19" s="6" customFormat="1" ht="27" customHeight="1">
      <c r="A2" s="4" t="s">
        <v>46</v>
      </c>
      <c r="B2" s="4"/>
      <c r="C2" s="4"/>
      <c r="D2" s="4"/>
      <c r="E2" s="4"/>
      <c r="F2" s="4"/>
      <c r="G2" s="4"/>
      <c r="H2" s="4"/>
      <c r="I2" s="4"/>
      <c r="J2" s="5"/>
      <c r="K2" s="4" t="s">
        <v>47</v>
      </c>
      <c r="L2" s="4"/>
      <c r="M2" s="4"/>
      <c r="N2" s="4"/>
      <c r="O2" s="4"/>
      <c r="P2" s="4"/>
      <c r="Q2" s="4"/>
      <c r="R2" s="4"/>
      <c r="S2" s="4"/>
    </row>
    <row r="3" spans="1:19" s="9" customFormat="1" ht="18" customHeight="1">
      <c r="A3" s="7" t="s">
        <v>48</v>
      </c>
      <c r="B3" s="7"/>
      <c r="C3" s="7"/>
      <c r="D3" s="7"/>
      <c r="E3" s="7"/>
      <c r="F3" s="7"/>
      <c r="G3" s="7"/>
      <c r="H3" s="7"/>
      <c r="I3" s="7"/>
      <c r="J3" s="8"/>
      <c r="K3" s="7" t="s">
        <v>49</v>
      </c>
      <c r="L3" s="7"/>
      <c r="M3" s="7"/>
      <c r="N3" s="7"/>
      <c r="O3" s="7"/>
      <c r="P3" s="7"/>
      <c r="Q3" s="7"/>
      <c r="R3" s="7"/>
      <c r="S3" s="7"/>
    </row>
    <row r="4" spans="1:19" s="12" customFormat="1" ht="10.5" customHeight="1">
      <c r="A4" s="10"/>
      <c r="B4" s="10"/>
      <c r="C4" s="10"/>
      <c r="D4" s="10"/>
      <c r="E4" s="10"/>
      <c r="F4" s="10"/>
      <c r="G4" s="10"/>
      <c r="H4" s="10"/>
      <c r="I4" s="10"/>
      <c r="J4" s="11"/>
      <c r="K4" s="10"/>
      <c r="L4" s="10"/>
      <c r="M4" s="10"/>
      <c r="N4" s="10"/>
      <c r="O4" s="10"/>
      <c r="P4" s="10"/>
      <c r="Q4" s="10"/>
      <c r="R4" s="10"/>
      <c r="S4" s="10"/>
    </row>
    <row r="5" spans="1:19" s="20" customFormat="1" ht="12" customHeight="1">
      <c r="A5" s="13"/>
      <c r="B5" s="14" t="s">
        <v>50</v>
      </c>
      <c r="C5" s="15"/>
      <c r="D5" s="15"/>
      <c r="E5" s="15"/>
      <c r="F5" s="15"/>
      <c r="G5" s="15"/>
      <c r="H5" s="15"/>
      <c r="I5" s="15"/>
      <c r="J5" s="16"/>
      <c r="K5" s="17" t="s">
        <v>0</v>
      </c>
      <c r="L5" s="15"/>
      <c r="M5" s="15"/>
      <c r="N5" s="18"/>
      <c r="O5" s="15"/>
      <c r="P5" s="15"/>
      <c r="Q5" s="15"/>
      <c r="R5" s="17"/>
      <c r="S5" s="19"/>
    </row>
    <row r="6" spans="1:19" s="20" customFormat="1" ht="9.75" customHeight="1">
      <c r="A6" s="13"/>
      <c r="B6" s="21" t="s">
        <v>51</v>
      </c>
      <c r="C6" s="22"/>
      <c r="D6" s="23"/>
      <c r="E6" s="24"/>
      <c r="F6" s="21" t="s">
        <v>52</v>
      </c>
      <c r="G6" s="22"/>
      <c r="H6" s="23"/>
      <c r="I6" s="24"/>
      <c r="J6" s="19"/>
      <c r="K6" s="21" t="s">
        <v>53</v>
      </c>
      <c r="L6" s="23"/>
      <c r="M6" s="23"/>
      <c r="N6" s="24"/>
      <c r="O6" s="21" t="s">
        <v>54</v>
      </c>
      <c r="P6" s="23"/>
      <c r="Q6" s="23"/>
      <c r="R6" s="25"/>
      <c r="S6" s="19"/>
    </row>
    <row r="7" spans="1:19" s="20" customFormat="1" ht="9.75" customHeight="1">
      <c r="A7" s="26" t="s">
        <v>55</v>
      </c>
      <c r="B7" s="27" t="s">
        <v>1</v>
      </c>
      <c r="C7" s="27"/>
      <c r="D7" s="27"/>
      <c r="E7" s="28"/>
      <c r="F7" s="27" t="s">
        <v>2</v>
      </c>
      <c r="G7" s="18"/>
      <c r="H7" s="27"/>
      <c r="I7" s="28"/>
      <c r="J7" s="29"/>
      <c r="K7" s="27" t="s">
        <v>3</v>
      </c>
      <c r="L7" s="27"/>
      <c r="M7" s="27"/>
      <c r="N7" s="28"/>
      <c r="O7" s="30" t="s">
        <v>4</v>
      </c>
      <c r="P7" s="31"/>
      <c r="Q7" s="31"/>
      <c r="R7" s="32"/>
      <c r="S7" s="33" t="s">
        <v>56</v>
      </c>
    </row>
    <row r="8" spans="1:19" s="20" customFormat="1" ht="9.75" customHeight="1">
      <c r="A8" s="34"/>
      <c r="B8" s="35" t="s">
        <v>57</v>
      </c>
      <c r="C8" s="36" t="s">
        <v>58</v>
      </c>
      <c r="D8" s="36" t="s">
        <v>59</v>
      </c>
      <c r="E8" s="36" t="s">
        <v>60</v>
      </c>
      <c r="F8" s="35" t="s">
        <v>57</v>
      </c>
      <c r="G8" s="36" t="s">
        <v>58</v>
      </c>
      <c r="H8" s="36" t="s">
        <v>59</v>
      </c>
      <c r="I8" s="36" t="s">
        <v>60</v>
      </c>
      <c r="J8" s="37"/>
      <c r="K8" s="38" t="s">
        <v>61</v>
      </c>
      <c r="L8" s="36" t="s">
        <v>58</v>
      </c>
      <c r="M8" s="36" t="s">
        <v>62</v>
      </c>
      <c r="N8" s="36" t="s">
        <v>60</v>
      </c>
      <c r="O8" s="35" t="s">
        <v>63</v>
      </c>
      <c r="P8" s="36" t="s">
        <v>58</v>
      </c>
      <c r="Q8" s="36" t="s">
        <v>62</v>
      </c>
      <c r="R8" s="39" t="s">
        <v>60</v>
      </c>
      <c r="S8" s="40"/>
    </row>
    <row r="9" spans="1:19" s="20" customFormat="1" ht="8.25" customHeight="1">
      <c r="A9" s="13"/>
      <c r="B9" s="38"/>
      <c r="C9" s="38" t="s">
        <v>5</v>
      </c>
      <c r="D9" s="41"/>
      <c r="E9" s="41"/>
      <c r="F9" s="38"/>
      <c r="G9" s="38" t="s">
        <v>5</v>
      </c>
      <c r="H9" s="41"/>
      <c r="I9" s="41"/>
      <c r="J9" s="19"/>
      <c r="K9" s="38"/>
      <c r="L9" s="38" t="s">
        <v>5</v>
      </c>
      <c r="M9" s="41"/>
      <c r="N9" s="41"/>
      <c r="O9" s="38"/>
      <c r="P9" s="38" t="s">
        <v>5</v>
      </c>
      <c r="Q9" s="41"/>
      <c r="R9" s="13"/>
      <c r="S9" s="19"/>
    </row>
    <row r="10" spans="1:19" s="20" customFormat="1" ht="9" customHeight="1">
      <c r="A10" s="42"/>
      <c r="B10" s="43" t="s">
        <v>6</v>
      </c>
      <c r="C10" s="43" t="s">
        <v>7</v>
      </c>
      <c r="D10" s="43" t="s">
        <v>8</v>
      </c>
      <c r="E10" s="43" t="s">
        <v>9</v>
      </c>
      <c r="F10" s="43" t="s">
        <v>6</v>
      </c>
      <c r="G10" s="43" t="s">
        <v>7</v>
      </c>
      <c r="H10" s="43" t="s">
        <v>8</v>
      </c>
      <c r="I10" s="43" t="s">
        <v>9</v>
      </c>
      <c r="J10" s="37"/>
      <c r="K10" s="43" t="s">
        <v>10</v>
      </c>
      <c r="L10" s="43" t="s">
        <v>7</v>
      </c>
      <c r="M10" s="43" t="s">
        <v>8</v>
      </c>
      <c r="N10" s="43" t="s">
        <v>9</v>
      </c>
      <c r="O10" s="43" t="s">
        <v>6</v>
      </c>
      <c r="P10" s="43" t="s">
        <v>7</v>
      </c>
      <c r="Q10" s="43" t="s">
        <v>8</v>
      </c>
      <c r="R10" s="44" t="s">
        <v>9</v>
      </c>
      <c r="S10" s="45"/>
    </row>
    <row r="11" spans="1:19" s="52" customFormat="1" ht="9" customHeight="1">
      <c r="A11" s="46"/>
      <c r="B11" s="47" t="s">
        <v>11</v>
      </c>
      <c r="C11" s="47" t="s">
        <v>11</v>
      </c>
      <c r="D11" s="47" t="s">
        <v>11</v>
      </c>
      <c r="E11" s="47" t="s">
        <v>11</v>
      </c>
      <c r="F11" s="47" t="s">
        <v>11</v>
      </c>
      <c r="G11" s="47" t="s">
        <v>11</v>
      </c>
      <c r="H11" s="47" t="s">
        <v>11</v>
      </c>
      <c r="I11" s="47" t="s">
        <v>11</v>
      </c>
      <c r="J11" s="48"/>
      <c r="K11" s="47" t="s">
        <v>12</v>
      </c>
      <c r="L11" s="47" t="s">
        <v>12</v>
      </c>
      <c r="M11" s="47" t="s">
        <v>12</v>
      </c>
      <c r="N11" s="47" t="s">
        <v>12</v>
      </c>
      <c r="O11" s="47" t="s">
        <v>13</v>
      </c>
      <c r="P11" s="49" t="s">
        <v>13</v>
      </c>
      <c r="Q11" s="47" t="s">
        <v>13</v>
      </c>
      <c r="R11" s="50" t="s">
        <v>13</v>
      </c>
      <c r="S11" s="51"/>
    </row>
    <row r="12" spans="1:19" s="52" customFormat="1" ht="7.5" customHeight="1">
      <c r="A12" s="46"/>
      <c r="B12" s="53" t="s">
        <v>14</v>
      </c>
      <c r="C12" s="53" t="s">
        <v>14</v>
      </c>
      <c r="D12" s="53" t="s">
        <v>14</v>
      </c>
      <c r="E12" s="53" t="s">
        <v>14</v>
      </c>
      <c r="F12" s="53" t="s">
        <v>14</v>
      </c>
      <c r="G12" s="53" t="s">
        <v>14</v>
      </c>
      <c r="H12" s="53" t="s">
        <v>14</v>
      </c>
      <c r="I12" s="53" t="s">
        <v>14</v>
      </c>
      <c r="J12" s="48"/>
      <c r="K12" s="53" t="s">
        <v>15</v>
      </c>
      <c r="L12" s="53" t="s">
        <v>15</v>
      </c>
      <c r="M12" s="53" t="s">
        <v>15</v>
      </c>
      <c r="N12" s="53" t="s">
        <v>15</v>
      </c>
      <c r="O12" s="53" t="s">
        <v>16</v>
      </c>
      <c r="P12" s="53" t="s">
        <v>16</v>
      </c>
      <c r="Q12" s="53" t="s">
        <v>16</v>
      </c>
      <c r="R12" s="54" t="s">
        <v>16</v>
      </c>
      <c r="S12" s="51"/>
    </row>
    <row r="13" spans="1:19" s="52" customFormat="1" ht="3" customHeight="1">
      <c r="A13" s="46"/>
      <c r="B13" s="53"/>
      <c r="C13" s="53"/>
      <c r="D13" s="53"/>
      <c r="E13" s="53"/>
      <c r="F13" s="53"/>
      <c r="G13" s="53"/>
      <c r="H13" s="53"/>
      <c r="I13" s="53"/>
      <c r="J13" s="48"/>
      <c r="K13" s="53"/>
      <c r="L13" s="53"/>
      <c r="M13" s="53"/>
      <c r="N13" s="53"/>
      <c r="O13" s="53"/>
      <c r="P13" s="53"/>
      <c r="Q13" s="53"/>
      <c r="R13" s="54"/>
      <c r="S13" s="51"/>
    </row>
    <row r="14" spans="1:18" s="20" customFormat="1" ht="2.25" customHeight="1">
      <c r="A14" s="13"/>
      <c r="J14" s="19"/>
      <c r="R14" s="13"/>
    </row>
    <row r="15" spans="1:19" s="20" customFormat="1" ht="9.75" customHeight="1" hidden="1">
      <c r="A15" s="39" t="str">
        <f>"民  國    "&amp;A1703&amp;"        年"</f>
        <v>民  國            年</v>
      </c>
      <c r="B15" s="55">
        <v>19585</v>
      </c>
      <c r="C15" s="55">
        <v>3136</v>
      </c>
      <c r="D15" s="55">
        <v>12352</v>
      </c>
      <c r="E15" s="55">
        <v>4097</v>
      </c>
      <c r="F15" s="55">
        <v>19045</v>
      </c>
      <c r="G15" s="55">
        <v>3136</v>
      </c>
      <c r="H15" s="55">
        <v>12018</v>
      </c>
      <c r="I15" s="55">
        <v>3891</v>
      </c>
      <c r="J15" s="56"/>
      <c r="K15" s="55">
        <v>13409</v>
      </c>
      <c r="L15" s="55">
        <v>14827</v>
      </c>
      <c r="M15" s="55">
        <v>13005</v>
      </c>
      <c r="N15" s="55">
        <v>13514</v>
      </c>
      <c r="O15" s="55">
        <v>255371</v>
      </c>
      <c r="P15" s="55">
        <v>46502</v>
      </c>
      <c r="Q15" s="55">
        <v>156294</v>
      </c>
      <c r="R15" s="57">
        <v>52575</v>
      </c>
      <c r="S15" s="58" t="e">
        <f>"        "&amp;A16+1910</f>
        <v>#VALUE!</v>
      </c>
    </row>
    <row r="16" spans="1:19" s="20" customFormat="1" ht="9.75" customHeight="1" hidden="1">
      <c r="A16" s="59" t="s">
        <v>64</v>
      </c>
      <c r="B16" s="55">
        <v>21762</v>
      </c>
      <c r="C16" s="55">
        <v>3022</v>
      </c>
      <c r="D16" s="55">
        <v>13370</v>
      </c>
      <c r="E16" s="55">
        <v>5370</v>
      </c>
      <c r="F16" s="55">
        <v>21549</v>
      </c>
      <c r="G16" s="55">
        <v>3021</v>
      </c>
      <c r="H16" s="55">
        <v>13285</v>
      </c>
      <c r="I16" s="55">
        <v>5243</v>
      </c>
      <c r="J16" s="55"/>
      <c r="K16" s="55">
        <v>16244</v>
      </c>
      <c r="L16" s="55">
        <v>13945</v>
      </c>
      <c r="M16" s="55">
        <v>16729</v>
      </c>
      <c r="N16" s="55">
        <v>16340</v>
      </c>
      <c r="O16" s="55">
        <v>350038</v>
      </c>
      <c r="P16" s="55">
        <v>42118</v>
      </c>
      <c r="Q16" s="55">
        <v>222247</v>
      </c>
      <c r="R16" s="57">
        <v>85673</v>
      </c>
      <c r="S16" s="60">
        <v>1991</v>
      </c>
    </row>
    <row r="17" spans="1:19" s="20" customFormat="1" ht="9.75" customHeight="1">
      <c r="A17" s="59" t="s">
        <v>65</v>
      </c>
      <c r="B17" s="55">
        <v>22763</v>
      </c>
      <c r="C17" s="55">
        <v>2958</v>
      </c>
      <c r="D17" s="55">
        <v>13797</v>
      </c>
      <c r="E17" s="55">
        <v>6008</v>
      </c>
      <c r="F17" s="55">
        <v>20537</v>
      </c>
      <c r="G17" s="55">
        <v>2466</v>
      </c>
      <c r="H17" s="55">
        <v>12064</v>
      </c>
      <c r="I17" s="55">
        <v>6007</v>
      </c>
      <c r="J17" s="55"/>
      <c r="K17" s="55">
        <v>17073</v>
      </c>
      <c r="L17" s="55">
        <v>14621</v>
      </c>
      <c r="M17" s="55">
        <v>15974</v>
      </c>
      <c r="N17" s="55">
        <v>20289</v>
      </c>
      <c r="O17" s="55">
        <v>350579</v>
      </c>
      <c r="P17" s="55">
        <v>36031</v>
      </c>
      <c r="Q17" s="55">
        <v>192716</v>
      </c>
      <c r="R17" s="57">
        <v>121832</v>
      </c>
      <c r="S17" s="60">
        <v>1993</v>
      </c>
    </row>
    <row r="18" spans="1:19" s="20" customFormat="1" ht="9.75" customHeight="1">
      <c r="A18" s="61">
        <v>83</v>
      </c>
      <c r="B18" s="55">
        <v>19529</v>
      </c>
      <c r="C18" s="55">
        <v>2405</v>
      </c>
      <c r="D18" s="55">
        <v>12379</v>
      </c>
      <c r="E18" s="55">
        <v>4745</v>
      </c>
      <c r="F18" s="55">
        <v>18851</v>
      </c>
      <c r="G18" s="55">
        <v>2399</v>
      </c>
      <c r="H18" s="55">
        <v>11856</v>
      </c>
      <c r="I18" s="55">
        <v>4596</v>
      </c>
      <c r="J18" s="55"/>
      <c r="K18" s="55">
        <v>15730</v>
      </c>
      <c r="L18" s="55">
        <v>15964</v>
      </c>
      <c r="M18" s="55">
        <v>16408</v>
      </c>
      <c r="N18" s="55">
        <v>13858</v>
      </c>
      <c r="O18" s="55">
        <v>296491</v>
      </c>
      <c r="P18" s="55">
        <v>38293</v>
      </c>
      <c r="Q18" s="55">
        <v>194529</v>
      </c>
      <c r="R18" s="57">
        <v>63669</v>
      </c>
      <c r="S18" s="60">
        <v>1994</v>
      </c>
    </row>
    <row r="19" spans="1:19" s="20" customFormat="1" ht="9.75" customHeight="1">
      <c r="A19" s="62">
        <v>84</v>
      </c>
      <c r="B19" s="55">
        <v>18609</v>
      </c>
      <c r="C19" s="55">
        <v>2024</v>
      </c>
      <c r="D19" s="55">
        <v>12669</v>
      </c>
      <c r="E19" s="55">
        <v>3916</v>
      </c>
      <c r="F19" s="55">
        <v>18363</v>
      </c>
      <c r="G19" s="55">
        <v>1971</v>
      </c>
      <c r="H19" s="55">
        <v>12512</v>
      </c>
      <c r="I19" s="55">
        <v>3880</v>
      </c>
      <c r="J19" s="55"/>
      <c r="K19" s="55">
        <v>16757</v>
      </c>
      <c r="L19" s="55">
        <v>15027</v>
      </c>
      <c r="M19" s="55">
        <v>16902</v>
      </c>
      <c r="N19" s="55">
        <v>17169</v>
      </c>
      <c r="O19" s="55">
        <v>307743</v>
      </c>
      <c r="P19" s="55">
        <v>29610</v>
      </c>
      <c r="Q19" s="55">
        <v>211509</v>
      </c>
      <c r="R19" s="57">
        <v>66624</v>
      </c>
      <c r="S19" s="60">
        <v>1995</v>
      </c>
    </row>
    <row r="20" spans="1:19" s="20" customFormat="1" ht="9.75" customHeight="1">
      <c r="A20" s="61">
        <v>85</v>
      </c>
      <c r="B20" s="55">
        <v>19939</v>
      </c>
      <c r="C20" s="55">
        <v>2285</v>
      </c>
      <c r="D20" s="55">
        <v>13685</v>
      </c>
      <c r="E20" s="55">
        <v>3969</v>
      </c>
      <c r="F20" s="55">
        <v>19429</v>
      </c>
      <c r="G20" s="55">
        <v>2255</v>
      </c>
      <c r="H20" s="55">
        <v>13494</v>
      </c>
      <c r="I20" s="55">
        <v>3680</v>
      </c>
      <c r="J20" s="55"/>
      <c r="K20" s="55">
        <v>17420</v>
      </c>
      <c r="L20" s="55">
        <v>15877</v>
      </c>
      <c r="M20" s="55">
        <v>19063</v>
      </c>
      <c r="N20" s="55">
        <v>12338</v>
      </c>
      <c r="O20" s="55">
        <v>338401</v>
      </c>
      <c r="P20" s="55">
        <v>35787</v>
      </c>
      <c r="Q20" s="55">
        <v>257223</v>
      </c>
      <c r="R20" s="57">
        <v>45391</v>
      </c>
      <c r="S20" s="60">
        <v>1996</v>
      </c>
    </row>
    <row r="21" spans="1:19" s="20" customFormat="1" ht="9.75" customHeight="1">
      <c r="A21" s="61">
        <v>86</v>
      </c>
      <c r="B21" s="55">
        <v>21436</v>
      </c>
      <c r="C21" s="55">
        <v>3036</v>
      </c>
      <c r="D21" s="55">
        <v>14219</v>
      </c>
      <c r="E21" s="55">
        <v>4181</v>
      </c>
      <c r="F21" s="55">
        <v>18735</v>
      </c>
      <c r="G21" s="55">
        <v>3036</v>
      </c>
      <c r="H21" s="55">
        <v>11531</v>
      </c>
      <c r="I21" s="55">
        <v>4168</v>
      </c>
      <c r="J21" s="55"/>
      <c r="K21" s="55">
        <v>16010</v>
      </c>
      <c r="L21" s="55">
        <v>15142</v>
      </c>
      <c r="M21" s="55">
        <v>16212</v>
      </c>
      <c r="N21" s="55">
        <v>16085</v>
      </c>
      <c r="O21" s="55">
        <v>300004</v>
      </c>
      <c r="P21" s="55">
        <v>45987</v>
      </c>
      <c r="Q21" s="55">
        <v>186974</v>
      </c>
      <c r="R21" s="57">
        <v>67043</v>
      </c>
      <c r="S21" s="60">
        <v>1997</v>
      </c>
    </row>
    <row r="22" spans="1:19" s="20" customFormat="1" ht="9.75" customHeight="1">
      <c r="A22" s="61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7"/>
      <c r="S22" s="60"/>
    </row>
    <row r="23" spans="1:19" s="20" customFormat="1" ht="9.75" customHeight="1">
      <c r="A23" s="61">
        <v>87</v>
      </c>
      <c r="B23" s="55">
        <v>19823</v>
      </c>
      <c r="C23" s="55">
        <v>2944</v>
      </c>
      <c r="D23" s="55">
        <v>12168</v>
      </c>
      <c r="E23" s="55">
        <v>4711</v>
      </c>
      <c r="F23" s="55">
        <v>19034</v>
      </c>
      <c r="G23" s="55">
        <v>2933</v>
      </c>
      <c r="H23" s="55">
        <v>11454</v>
      </c>
      <c r="I23" s="55">
        <v>4647</v>
      </c>
      <c r="J23" s="55"/>
      <c r="K23" s="55">
        <v>16322</v>
      </c>
      <c r="L23" s="55">
        <v>14899</v>
      </c>
      <c r="M23" s="55">
        <v>16784</v>
      </c>
      <c r="N23" s="55">
        <v>16081</v>
      </c>
      <c r="O23" s="55">
        <v>310643</v>
      </c>
      <c r="P23" s="55">
        <v>43702</v>
      </c>
      <c r="Q23" s="55">
        <v>192248</v>
      </c>
      <c r="R23" s="57">
        <v>74693</v>
      </c>
      <c r="S23" s="60">
        <v>1998</v>
      </c>
    </row>
    <row r="24" spans="1:19" s="20" customFormat="1" ht="9.75" customHeight="1">
      <c r="A24" s="63">
        <v>88</v>
      </c>
      <c r="B24" s="55">
        <v>19724</v>
      </c>
      <c r="C24" s="55">
        <v>2303</v>
      </c>
      <c r="D24" s="55">
        <v>13569</v>
      </c>
      <c r="E24" s="55">
        <v>3852</v>
      </c>
      <c r="F24" s="55">
        <v>19420</v>
      </c>
      <c r="G24" s="55">
        <v>2303</v>
      </c>
      <c r="H24" s="55">
        <v>13508</v>
      </c>
      <c r="I24" s="55">
        <v>3609</v>
      </c>
      <c r="J24" s="55"/>
      <c r="K24" s="55">
        <v>19685</v>
      </c>
      <c r="L24" s="55">
        <v>17085</v>
      </c>
      <c r="M24" s="55">
        <v>20564</v>
      </c>
      <c r="N24" s="55">
        <v>18054</v>
      </c>
      <c r="O24" s="55">
        <v>382288</v>
      </c>
      <c r="P24" s="55">
        <v>39330</v>
      </c>
      <c r="Q24" s="55">
        <v>277806</v>
      </c>
      <c r="R24" s="57">
        <v>65152</v>
      </c>
      <c r="S24" s="60">
        <v>1999</v>
      </c>
    </row>
    <row r="25" spans="1:19" s="20" customFormat="1" ht="9.75" customHeight="1">
      <c r="A25" s="62">
        <v>89</v>
      </c>
      <c r="B25" s="55">
        <v>18419</v>
      </c>
      <c r="C25" s="55">
        <v>2631</v>
      </c>
      <c r="D25" s="55">
        <v>11334</v>
      </c>
      <c r="E25" s="55">
        <v>4454</v>
      </c>
      <c r="F25" s="55">
        <v>17357</v>
      </c>
      <c r="G25" s="55">
        <v>2602</v>
      </c>
      <c r="H25" s="55">
        <v>11152</v>
      </c>
      <c r="I25" s="55">
        <v>3603</v>
      </c>
      <c r="J25" s="55"/>
      <c r="K25" s="55">
        <v>20446</v>
      </c>
      <c r="L25" s="55">
        <v>16654</v>
      </c>
      <c r="M25" s="55">
        <v>21709</v>
      </c>
      <c r="N25" s="55">
        <v>19277</v>
      </c>
      <c r="O25" s="55">
        <v>354856</v>
      </c>
      <c r="P25" s="55">
        <v>43306</v>
      </c>
      <c r="Q25" s="55">
        <v>242063</v>
      </c>
      <c r="R25" s="64">
        <v>69487</v>
      </c>
      <c r="S25" s="60">
        <v>2000</v>
      </c>
    </row>
    <row r="26" spans="1:19" s="20" customFormat="1" ht="9.75" customHeight="1">
      <c r="A26" s="61">
        <v>90</v>
      </c>
      <c r="B26" s="55">
        <v>17436.02</v>
      </c>
      <c r="C26" s="55">
        <v>2075.78</v>
      </c>
      <c r="D26" s="55">
        <v>11168.37</v>
      </c>
      <c r="E26" s="55">
        <v>4191.87</v>
      </c>
      <c r="F26" s="55">
        <v>16842.06</v>
      </c>
      <c r="G26" s="55">
        <v>1860.18</v>
      </c>
      <c r="H26" s="55">
        <v>11123.11</v>
      </c>
      <c r="I26" s="55">
        <v>3858.77</v>
      </c>
      <c r="J26" s="55"/>
      <c r="K26" s="55">
        <v>19598.650996374552</v>
      </c>
      <c r="L26" s="55">
        <v>15138.933329032674</v>
      </c>
      <c r="M26" s="55">
        <v>21493.130967867804</v>
      </c>
      <c r="N26" s="55">
        <v>16287.587754647206</v>
      </c>
      <c r="O26" s="55">
        <v>330081.65599999996</v>
      </c>
      <c r="P26" s="55">
        <v>28161.141000000003</v>
      </c>
      <c r="Q26" s="55">
        <v>239070.46</v>
      </c>
      <c r="R26" s="64">
        <v>62850.05499999999</v>
      </c>
      <c r="S26" s="60">
        <v>2001</v>
      </c>
    </row>
    <row r="27" spans="1:19" s="68" customFormat="1" ht="9.75" customHeight="1">
      <c r="A27" s="65">
        <v>91</v>
      </c>
      <c r="B27" s="66">
        <v>19756.99</v>
      </c>
      <c r="C27" s="66">
        <v>3143.01</v>
      </c>
      <c r="D27" s="66">
        <v>12033.5</v>
      </c>
      <c r="E27" s="66">
        <v>4580.48</v>
      </c>
      <c r="F27" s="66">
        <v>19756.99</v>
      </c>
      <c r="G27" s="66">
        <v>3143.01</v>
      </c>
      <c r="H27" s="66">
        <v>12033.5</v>
      </c>
      <c r="I27" s="66">
        <v>4580.48</v>
      </c>
      <c r="J27" s="66"/>
      <c r="K27" s="66">
        <v>21981.560804555767</v>
      </c>
      <c r="L27" s="66">
        <v>18494.71239353359</v>
      </c>
      <c r="M27" s="66">
        <v>23236.933643578344</v>
      </c>
      <c r="N27" s="66">
        <v>21076.125209585025</v>
      </c>
      <c r="O27" s="66">
        <v>434289.4770000001</v>
      </c>
      <c r="P27" s="66">
        <v>58129.066</v>
      </c>
      <c r="Q27" s="66">
        <v>279621.641</v>
      </c>
      <c r="R27" s="66">
        <v>96538.77</v>
      </c>
      <c r="S27" s="67">
        <v>2002</v>
      </c>
    </row>
    <row r="28" spans="1:19" s="20" customFormat="1" ht="9.75" customHeight="1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1"/>
      <c r="S28" s="72"/>
    </row>
    <row r="29" spans="1:19" s="2" customFormat="1" ht="13.5" customHeight="1">
      <c r="A29" s="39" t="s">
        <v>17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/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1">
        <v>0</v>
      </c>
      <c r="S29" s="73" t="s">
        <v>18</v>
      </c>
    </row>
    <row r="30" spans="1:19" s="2" customFormat="1" ht="13.5" customHeight="1">
      <c r="A30" s="3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1"/>
      <c r="S30" s="73"/>
    </row>
    <row r="31" spans="1:19" s="2" customFormat="1" ht="13.5" customHeight="1">
      <c r="A31" s="39" t="s">
        <v>19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/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1">
        <v>0</v>
      </c>
      <c r="S31" s="73" t="s">
        <v>20</v>
      </c>
    </row>
    <row r="32" spans="1:19" s="2" customFormat="1" ht="13.5" customHeight="1">
      <c r="A32" s="3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1"/>
      <c r="S32" s="73"/>
    </row>
    <row r="33" spans="1:19" s="2" customFormat="1" ht="13.5" customHeight="1">
      <c r="A33" s="39" t="s">
        <v>21</v>
      </c>
      <c r="B33" s="70">
        <v>19756.99</v>
      </c>
      <c r="C33" s="70">
        <v>3143.01</v>
      </c>
      <c r="D33" s="70">
        <v>12033.5</v>
      </c>
      <c r="E33" s="70">
        <v>4580.48</v>
      </c>
      <c r="F33" s="70">
        <v>19756.99</v>
      </c>
      <c r="G33" s="70">
        <v>3143.01</v>
      </c>
      <c r="H33" s="70">
        <v>12033.5</v>
      </c>
      <c r="I33" s="70">
        <v>4580.48</v>
      </c>
      <c r="J33" s="70"/>
      <c r="K33" s="70">
        <v>21981.560804555767</v>
      </c>
      <c r="L33" s="70">
        <v>18494.71239353359</v>
      </c>
      <c r="M33" s="70">
        <v>23236.933643578344</v>
      </c>
      <c r="N33" s="70">
        <v>21076.125209585025</v>
      </c>
      <c r="O33" s="70">
        <v>434289.4770000001</v>
      </c>
      <c r="P33" s="70">
        <v>58129.066</v>
      </c>
      <c r="Q33" s="70">
        <v>279621.641</v>
      </c>
      <c r="R33" s="70">
        <v>96538.77</v>
      </c>
      <c r="S33" s="73" t="s">
        <v>22</v>
      </c>
    </row>
    <row r="34" spans="1:19" s="2" customFormat="1" ht="13.5" customHeight="1">
      <c r="A34" s="39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1"/>
      <c r="S34" s="73"/>
    </row>
    <row r="35" spans="1:19" s="2" customFormat="1" ht="13.5" customHeight="1">
      <c r="A35" s="74" t="s">
        <v>66</v>
      </c>
      <c r="B35" s="70">
        <v>104.14</v>
      </c>
      <c r="C35" s="70">
        <v>0</v>
      </c>
      <c r="D35" s="70">
        <v>104.14</v>
      </c>
      <c r="E35" s="70">
        <v>0</v>
      </c>
      <c r="F35" s="70">
        <v>104.14</v>
      </c>
      <c r="G35" s="70">
        <v>0</v>
      </c>
      <c r="H35" s="70">
        <v>104.14</v>
      </c>
      <c r="I35" s="70">
        <v>0</v>
      </c>
      <c r="J35" s="70"/>
      <c r="K35" s="70">
        <v>10178.567313232188</v>
      </c>
      <c r="L35" s="70">
        <v>0</v>
      </c>
      <c r="M35" s="70">
        <v>10178.567313232188</v>
      </c>
      <c r="N35" s="70">
        <v>0</v>
      </c>
      <c r="O35" s="70">
        <v>1059.996</v>
      </c>
      <c r="P35" s="70">
        <v>0</v>
      </c>
      <c r="Q35" s="70">
        <v>1059.996</v>
      </c>
      <c r="R35" s="71">
        <v>0</v>
      </c>
      <c r="S35" s="75" t="s">
        <v>23</v>
      </c>
    </row>
    <row r="36" spans="1:19" s="2" customFormat="1" ht="13.5" customHeight="1">
      <c r="A36" s="74" t="s">
        <v>67</v>
      </c>
      <c r="B36" s="70">
        <v>266.64</v>
      </c>
      <c r="C36" s="70">
        <v>0</v>
      </c>
      <c r="D36" s="70">
        <v>247.43</v>
      </c>
      <c r="E36" s="70">
        <v>19.21</v>
      </c>
      <c r="F36" s="70">
        <v>266.64</v>
      </c>
      <c r="G36" s="70">
        <v>0</v>
      </c>
      <c r="H36" s="70">
        <v>247.43</v>
      </c>
      <c r="I36" s="70">
        <v>19.21</v>
      </c>
      <c r="J36" s="70"/>
      <c r="K36" s="70">
        <v>27041.179117911794</v>
      </c>
      <c r="L36" s="70">
        <v>0</v>
      </c>
      <c r="M36" s="70">
        <v>27597.74481671584</v>
      </c>
      <c r="N36" s="70">
        <v>19872.46225923998</v>
      </c>
      <c r="O36" s="70">
        <v>7210.26</v>
      </c>
      <c r="P36" s="70">
        <v>0</v>
      </c>
      <c r="Q36" s="70">
        <v>6828.51</v>
      </c>
      <c r="R36" s="71">
        <v>381.75</v>
      </c>
      <c r="S36" s="75" t="s">
        <v>24</v>
      </c>
    </row>
    <row r="37" spans="1:19" s="2" customFormat="1" ht="13.5" customHeight="1">
      <c r="A37" s="74" t="s">
        <v>68</v>
      </c>
      <c r="B37" s="70">
        <v>790.96</v>
      </c>
      <c r="C37" s="70">
        <v>0</v>
      </c>
      <c r="D37" s="70">
        <v>786.86</v>
      </c>
      <c r="E37" s="70">
        <v>4.1</v>
      </c>
      <c r="F37" s="70">
        <v>790.96</v>
      </c>
      <c r="G37" s="70">
        <v>0</v>
      </c>
      <c r="H37" s="70">
        <v>786.86</v>
      </c>
      <c r="I37" s="70">
        <v>4.1</v>
      </c>
      <c r="J37" s="70"/>
      <c r="K37" s="70">
        <v>24065.39648022656</v>
      </c>
      <c r="L37" s="70">
        <v>0</v>
      </c>
      <c r="M37" s="70">
        <v>24112.886663447116</v>
      </c>
      <c r="N37" s="70">
        <v>14951.219512195123</v>
      </c>
      <c r="O37" s="70">
        <v>19034.766</v>
      </c>
      <c r="P37" s="70">
        <v>0</v>
      </c>
      <c r="Q37" s="70">
        <v>18973.466</v>
      </c>
      <c r="R37" s="71">
        <v>61.3</v>
      </c>
      <c r="S37" s="75" t="s">
        <v>25</v>
      </c>
    </row>
    <row r="38" spans="1:19" s="2" customFormat="1" ht="13.5" customHeight="1">
      <c r="A38" s="74" t="s">
        <v>69</v>
      </c>
      <c r="B38" s="70">
        <v>218.62</v>
      </c>
      <c r="C38" s="70">
        <v>0</v>
      </c>
      <c r="D38" s="70">
        <v>216.87</v>
      </c>
      <c r="E38" s="70">
        <v>1.75</v>
      </c>
      <c r="F38" s="70">
        <v>218.62</v>
      </c>
      <c r="G38" s="70">
        <v>0</v>
      </c>
      <c r="H38" s="70">
        <v>216.87</v>
      </c>
      <c r="I38" s="70">
        <v>1.75</v>
      </c>
      <c r="J38" s="70"/>
      <c r="K38" s="70">
        <v>20999.130912084893</v>
      </c>
      <c r="L38" s="70">
        <v>0</v>
      </c>
      <c r="M38" s="70">
        <v>21047.54000092221</v>
      </c>
      <c r="N38" s="70">
        <v>15000</v>
      </c>
      <c r="O38" s="70">
        <v>4590.83</v>
      </c>
      <c r="P38" s="70">
        <v>0</v>
      </c>
      <c r="Q38" s="70">
        <v>4564.58</v>
      </c>
      <c r="R38" s="71">
        <v>26.25</v>
      </c>
      <c r="S38" s="75" t="s">
        <v>26</v>
      </c>
    </row>
    <row r="39" spans="1:19" s="2" customFormat="1" ht="13.5" customHeight="1">
      <c r="A39" s="74" t="s">
        <v>70</v>
      </c>
      <c r="B39" s="70">
        <v>1445.59</v>
      </c>
      <c r="C39" s="70">
        <v>0</v>
      </c>
      <c r="D39" s="70">
        <v>1360.03</v>
      </c>
      <c r="E39" s="70">
        <v>85.56</v>
      </c>
      <c r="F39" s="70">
        <v>1445.59</v>
      </c>
      <c r="G39" s="70">
        <v>0</v>
      </c>
      <c r="H39" s="70">
        <v>1360.03</v>
      </c>
      <c r="I39" s="70">
        <v>85.56</v>
      </c>
      <c r="J39" s="70"/>
      <c r="K39" s="70">
        <v>24737.913239576927</v>
      </c>
      <c r="L39" s="70">
        <v>0</v>
      </c>
      <c r="M39" s="70">
        <v>25211.532098556654</v>
      </c>
      <c r="N39" s="70">
        <v>17209.44366526414</v>
      </c>
      <c r="O39" s="70">
        <v>35760.88</v>
      </c>
      <c r="P39" s="70">
        <v>0</v>
      </c>
      <c r="Q39" s="70">
        <v>34288.44</v>
      </c>
      <c r="R39" s="71">
        <v>1472.44</v>
      </c>
      <c r="S39" s="75" t="s">
        <v>27</v>
      </c>
    </row>
    <row r="40" spans="1:19" s="2" customFormat="1" ht="13.5" customHeight="1">
      <c r="A40" s="7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1"/>
      <c r="S40" s="75"/>
    </row>
    <row r="41" spans="1:19" s="2" customFormat="1" ht="13.5" customHeight="1">
      <c r="A41" s="74" t="s">
        <v>71</v>
      </c>
      <c r="B41" s="70">
        <v>888.93</v>
      </c>
      <c r="C41" s="70">
        <v>0.76</v>
      </c>
      <c r="D41" s="70">
        <v>509.16</v>
      </c>
      <c r="E41" s="70">
        <v>379.01</v>
      </c>
      <c r="F41" s="70">
        <v>888.93</v>
      </c>
      <c r="G41" s="70">
        <v>0.76</v>
      </c>
      <c r="H41" s="70">
        <v>509.16</v>
      </c>
      <c r="I41" s="70">
        <v>379.01</v>
      </c>
      <c r="J41" s="70"/>
      <c r="K41" s="70">
        <v>32356.307020800286</v>
      </c>
      <c r="L41" s="70">
        <v>28500</v>
      </c>
      <c r="M41" s="70">
        <v>32494.386833215493</v>
      </c>
      <c r="N41" s="70">
        <v>32178.544101738746</v>
      </c>
      <c r="O41" s="70">
        <v>28762.492</v>
      </c>
      <c r="P41" s="70">
        <v>21.66</v>
      </c>
      <c r="Q41" s="70">
        <v>16544.842</v>
      </c>
      <c r="R41" s="71">
        <v>12195.99</v>
      </c>
      <c r="S41" s="75" t="s">
        <v>28</v>
      </c>
    </row>
    <row r="42" spans="1:19" s="2" customFormat="1" ht="13.5" customHeight="1">
      <c r="A42" s="74" t="s">
        <v>72</v>
      </c>
      <c r="B42" s="70">
        <v>1818.5</v>
      </c>
      <c r="C42" s="70">
        <v>1.3</v>
      </c>
      <c r="D42" s="70">
        <v>1532.81</v>
      </c>
      <c r="E42" s="70">
        <v>284.39</v>
      </c>
      <c r="F42" s="70">
        <v>1818.5</v>
      </c>
      <c r="G42" s="70">
        <v>1.3</v>
      </c>
      <c r="H42" s="70">
        <v>1532.81</v>
      </c>
      <c r="I42" s="70">
        <v>284.39</v>
      </c>
      <c r="J42" s="70"/>
      <c r="K42" s="70">
        <v>29725.40280450921</v>
      </c>
      <c r="L42" s="70">
        <v>20000</v>
      </c>
      <c r="M42" s="70">
        <v>30316.39276883632</v>
      </c>
      <c r="N42" s="70">
        <v>26584.531804915787</v>
      </c>
      <c r="O42" s="70">
        <v>54055.645</v>
      </c>
      <c r="P42" s="70">
        <v>26</v>
      </c>
      <c r="Q42" s="70">
        <v>46469.27</v>
      </c>
      <c r="R42" s="71">
        <v>7560.375</v>
      </c>
      <c r="S42" s="75" t="s">
        <v>29</v>
      </c>
    </row>
    <row r="43" spans="1:19" s="2" customFormat="1" ht="13.5" customHeight="1">
      <c r="A43" s="74" t="s">
        <v>73</v>
      </c>
      <c r="B43" s="70">
        <v>50.34</v>
      </c>
      <c r="C43" s="70">
        <v>8</v>
      </c>
      <c r="D43" s="70">
        <v>11.21</v>
      </c>
      <c r="E43" s="70">
        <v>31.13</v>
      </c>
      <c r="F43" s="70">
        <v>50.34</v>
      </c>
      <c r="G43" s="70">
        <v>8</v>
      </c>
      <c r="H43" s="70">
        <v>11.21</v>
      </c>
      <c r="I43" s="70">
        <v>31.13</v>
      </c>
      <c r="J43" s="70"/>
      <c r="K43" s="70">
        <v>23738.855780691298</v>
      </c>
      <c r="L43" s="70">
        <v>15200</v>
      </c>
      <c r="M43" s="70">
        <v>15704.727921498663</v>
      </c>
      <c r="N43" s="70">
        <v>28826.341150016062</v>
      </c>
      <c r="O43" s="70">
        <v>1195.0140000000001</v>
      </c>
      <c r="P43" s="70">
        <v>121.6</v>
      </c>
      <c r="Q43" s="70">
        <v>176.05</v>
      </c>
      <c r="R43" s="71">
        <v>897.364</v>
      </c>
      <c r="S43" s="75" t="s">
        <v>30</v>
      </c>
    </row>
    <row r="44" spans="1:19" s="2" customFormat="1" ht="13.5" customHeight="1">
      <c r="A44" s="74" t="s">
        <v>74</v>
      </c>
      <c r="B44" s="70">
        <v>5393.9</v>
      </c>
      <c r="C44" s="70">
        <v>1270.03</v>
      </c>
      <c r="D44" s="70">
        <v>3216.45</v>
      </c>
      <c r="E44" s="70">
        <v>907.42</v>
      </c>
      <c r="F44" s="70">
        <v>5393.9</v>
      </c>
      <c r="G44" s="70">
        <v>1270.03</v>
      </c>
      <c r="H44" s="70">
        <v>3216.45</v>
      </c>
      <c r="I44" s="70">
        <v>907.42</v>
      </c>
      <c r="J44" s="70"/>
      <c r="K44" s="70">
        <v>21999.975713305772</v>
      </c>
      <c r="L44" s="70">
        <v>22267.662968591292</v>
      </c>
      <c r="M44" s="70">
        <v>22059.55199054859</v>
      </c>
      <c r="N44" s="70">
        <v>21414.144497586567</v>
      </c>
      <c r="O44" s="70">
        <v>118665.669</v>
      </c>
      <c r="P44" s="70">
        <v>28280.6</v>
      </c>
      <c r="Q44" s="70">
        <v>70953.446</v>
      </c>
      <c r="R44" s="71">
        <v>19431.623</v>
      </c>
      <c r="S44" s="75" t="s">
        <v>31</v>
      </c>
    </row>
    <row r="45" spans="1:19" s="2" customFormat="1" ht="13.5" customHeight="1">
      <c r="A45" s="74" t="s">
        <v>75</v>
      </c>
      <c r="B45" s="70">
        <v>1400.5</v>
      </c>
      <c r="C45" s="70">
        <v>228.7</v>
      </c>
      <c r="D45" s="70">
        <v>699.1</v>
      </c>
      <c r="E45" s="70">
        <v>472.7</v>
      </c>
      <c r="F45" s="70">
        <v>1400.5</v>
      </c>
      <c r="G45" s="70">
        <v>228.7</v>
      </c>
      <c r="H45" s="70">
        <v>699.1</v>
      </c>
      <c r="I45" s="70">
        <v>472.7</v>
      </c>
      <c r="J45" s="70"/>
      <c r="K45" s="70">
        <v>15988.775437343804</v>
      </c>
      <c r="L45" s="70">
        <v>15485.351989505905</v>
      </c>
      <c r="M45" s="70">
        <v>16954.627378057503</v>
      </c>
      <c r="N45" s="70">
        <v>14803.892532261478</v>
      </c>
      <c r="O45" s="70">
        <v>22392.28</v>
      </c>
      <c r="P45" s="70">
        <v>3541.5</v>
      </c>
      <c r="Q45" s="70">
        <v>11852.98</v>
      </c>
      <c r="R45" s="71">
        <v>6997.8</v>
      </c>
      <c r="S45" s="75" t="s">
        <v>32</v>
      </c>
    </row>
    <row r="46" spans="1:19" s="2" customFormat="1" ht="13.5" customHeight="1">
      <c r="A46" s="74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1"/>
      <c r="S46" s="75"/>
    </row>
    <row r="47" spans="1:19" s="2" customFormat="1" ht="13.5" customHeight="1">
      <c r="A47" s="74" t="s">
        <v>76</v>
      </c>
      <c r="B47" s="70">
        <v>2988.96</v>
      </c>
      <c r="C47" s="70">
        <v>726.42</v>
      </c>
      <c r="D47" s="70">
        <v>1263.41</v>
      </c>
      <c r="E47" s="70">
        <v>999.13</v>
      </c>
      <c r="F47" s="70">
        <v>2988.96</v>
      </c>
      <c r="G47" s="70">
        <v>726.42</v>
      </c>
      <c r="H47" s="70">
        <v>1263.41</v>
      </c>
      <c r="I47" s="70">
        <v>999.13</v>
      </c>
      <c r="J47" s="70"/>
      <c r="K47" s="70">
        <v>15227.555738450832</v>
      </c>
      <c r="L47" s="70">
        <v>14523.35425786735</v>
      </c>
      <c r="M47" s="70">
        <v>16582.863045250553</v>
      </c>
      <c r="N47" s="70">
        <v>14025.747400238208</v>
      </c>
      <c r="O47" s="70">
        <v>45514.555</v>
      </c>
      <c r="P47" s="70">
        <v>10550.055</v>
      </c>
      <c r="Q47" s="70">
        <v>20950.955</v>
      </c>
      <c r="R47" s="71">
        <v>14013.545</v>
      </c>
      <c r="S47" s="75" t="s">
        <v>33</v>
      </c>
    </row>
    <row r="48" spans="1:19" s="2" customFormat="1" ht="13.5" customHeight="1">
      <c r="A48" s="74" t="s">
        <v>77</v>
      </c>
      <c r="B48" s="70">
        <v>578.64</v>
      </c>
      <c r="C48" s="70">
        <v>182.47</v>
      </c>
      <c r="D48" s="70">
        <v>327.15</v>
      </c>
      <c r="E48" s="70">
        <v>69.02</v>
      </c>
      <c r="F48" s="70">
        <v>578.64</v>
      </c>
      <c r="G48" s="70">
        <v>182.47</v>
      </c>
      <c r="H48" s="70">
        <v>327.15</v>
      </c>
      <c r="I48" s="70">
        <v>69.02</v>
      </c>
      <c r="J48" s="70"/>
      <c r="K48" s="70">
        <v>13579.332572929628</v>
      </c>
      <c r="L48" s="70">
        <v>12172.855811914287</v>
      </c>
      <c r="M48" s="70">
        <v>13975.22848846095</v>
      </c>
      <c r="N48" s="70">
        <v>15421.153288901767</v>
      </c>
      <c r="O48" s="70">
        <v>7857.545</v>
      </c>
      <c r="P48" s="70">
        <v>2221.181</v>
      </c>
      <c r="Q48" s="70">
        <v>4571.996</v>
      </c>
      <c r="R48" s="71">
        <v>1064.368</v>
      </c>
      <c r="S48" s="75" t="s">
        <v>34</v>
      </c>
    </row>
    <row r="49" spans="1:19" s="2" customFormat="1" ht="13.5" customHeight="1">
      <c r="A49" s="74" t="s">
        <v>78</v>
      </c>
      <c r="B49" s="70">
        <v>913.75</v>
      </c>
      <c r="C49" s="70">
        <v>470.03</v>
      </c>
      <c r="D49" s="70">
        <v>312.46</v>
      </c>
      <c r="E49" s="70">
        <v>131.26</v>
      </c>
      <c r="F49" s="70">
        <v>913.75</v>
      </c>
      <c r="G49" s="70">
        <v>470.03</v>
      </c>
      <c r="H49" s="70">
        <v>312.46</v>
      </c>
      <c r="I49" s="70">
        <v>131.26</v>
      </c>
      <c r="J49" s="70"/>
      <c r="K49" s="70">
        <v>19522.626538987686</v>
      </c>
      <c r="L49" s="70">
        <v>17038.31670318916</v>
      </c>
      <c r="M49" s="70">
        <v>23944.95295397811</v>
      </c>
      <c r="N49" s="70">
        <v>17891.513027578854</v>
      </c>
      <c r="O49" s="70">
        <v>17838.8</v>
      </c>
      <c r="P49" s="70">
        <v>8008.52</v>
      </c>
      <c r="Q49" s="70">
        <v>7481.84</v>
      </c>
      <c r="R49" s="71">
        <v>2348.44</v>
      </c>
      <c r="S49" s="75" t="s">
        <v>35</v>
      </c>
    </row>
    <row r="50" spans="1:19" s="2" customFormat="1" ht="13.5" customHeight="1">
      <c r="A50" s="74" t="s">
        <v>79</v>
      </c>
      <c r="B50" s="70">
        <v>132.6</v>
      </c>
      <c r="C50" s="70">
        <v>25.6</v>
      </c>
      <c r="D50" s="70">
        <v>75.62</v>
      </c>
      <c r="E50" s="70">
        <v>31.38</v>
      </c>
      <c r="F50" s="70">
        <v>132.6</v>
      </c>
      <c r="G50" s="70">
        <v>25.6</v>
      </c>
      <c r="H50" s="70">
        <v>75.62</v>
      </c>
      <c r="I50" s="70">
        <v>31.38</v>
      </c>
      <c r="J50" s="70"/>
      <c r="K50" s="70">
        <v>23014.328808446455</v>
      </c>
      <c r="L50" s="70">
        <v>21671.874999999996</v>
      </c>
      <c r="M50" s="70">
        <v>23262.364453848186</v>
      </c>
      <c r="N50" s="70">
        <v>23511.790949649458</v>
      </c>
      <c r="O50" s="70">
        <v>3051.7</v>
      </c>
      <c r="P50" s="70">
        <v>554.8</v>
      </c>
      <c r="Q50" s="70">
        <v>1759.1</v>
      </c>
      <c r="R50" s="71">
        <v>737.8</v>
      </c>
      <c r="S50" s="75" t="s">
        <v>36</v>
      </c>
    </row>
    <row r="51" spans="1:19" s="2" customFormat="1" ht="13.5" customHeight="1">
      <c r="A51" s="74" t="s">
        <v>80</v>
      </c>
      <c r="B51" s="70">
        <v>2558.28</v>
      </c>
      <c r="C51" s="70">
        <v>215.5</v>
      </c>
      <c r="D51" s="70">
        <v>1267.71</v>
      </c>
      <c r="E51" s="70">
        <v>1075.07</v>
      </c>
      <c r="F51" s="70">
        <v>2558.28</v>
      </c>
      <c r="G51" s="70">
        <v>215.5</v>
      </c>
      <c r="H51" s="70">
        <v>1267.71</v>
      </c>
      <c r="I51" s="70">
        <v>1075.07</v>
      </c>
      <c r="J51" s="70"/>
      <c r="K51" s="70">
        <v>25344.17264724737</v>
      </c>
      <c r="L51" s="70">
        <v>21500</v>
      </c>
      <c r="M51" s="70">
        <v>25129.67476788855</v>
      </c>
      <c r="N51" s="70">
        <v>26367.678383733153</v>
      </c>
      <c r="O51" s="70">
        <v>64837.49</v>
      </c>
      <c r="P51" s="70">
        <v>4633.25</v>
      </c>
      <c r="Q51" s="70">
        <v>31857.14</v>
      </c>
      <c r="R51" s="71">
        <v>28347.1</v>
      </c>
      <c r="S51" s="75" t="s">
        <v>37</v>
      </c>
    </row>
    <row r="52" spans="1:19" s="2" customFormat="1" ht="13.5" customHeight="1">
      <c r="A52" s="74" t="s">
        <v>81</v>
      </c>
      <c r="B52" s="70">
        <v>87.58</v>
      </c>
      <c r="C52" s="70">
        <v>0</v>
      </c>
      <c r="D52" s="70">
        <v>43.13</v>
      </c>
      <c r="E52" s="70">
        <v>44.45</v>
      </c>
      <c r="F52" s="70">
        <v>87.58</v>
      </c>
      <c r="G52" s="70">
        <v>0</v>
      </c>
      <c r="H52" s="70">
        <v>43.13</v>
      </c>
      <c r="I52" s="70">
        <v>44.45</v>
      </c>
      <c r="J52" s="70"/>
      <c r="K52" s="70">
        <v>11375.599451929664</v>
      </c>
      <c r="L52" s="70">
        <v>0</v>
      </c>
      <c r="M52" s="70">
        <v>11051.472293067469</v>
      </c>
      <c r="N52" s="70">
        <v>11690.10123734533</v>
      </c>
      <c r="O52" s="70">
        <v>996.275</v>
      </c>
      <c r="P52" s="70">
        <v>0</v>
      </c>
      <c r="Q52" s="70">
        <v>476.65</v>
      </c>
      <c r="R52" s="71">
        <v>519.625</v>
      </c>
      <c r="S52" s="75" t="s">
        <v>38</v>
      </c>
    </row>
    <row r="53" spans="1:19" s="2" customFormat="1" ht="10.5" customHeight="1">
      <c r="A53" s="74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1"/>
      <c r="S53" s="75"/>
    </row>
    <row r="54" spans="1:19" s="2" customFormat="1" ht="13.5" customHeight="1">
      <c r="A54" s="74" t="s">
        <v>82</v>
      </c>
      <c r="B54" s="70">
        <v>0</v>
      </c>
      <c r="C54" s="70">
        <v>0</v>
      </c>
      <c r="D54" s="70">
        <v>0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/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71">
        <v>0</v>
      </c>
      <c r="S54" s="75" t="s">
        <v>39</v>
      </c>
    </row>
    <row r="55" spans="1:19" s="2" customFormat="1" ht="13.5" customHeight="1">
      <c r="A55" s="74" t="s">
        <v>83</v>
      </c>
      <c r="B55" s="70">
        <v>7.28</v>
      </c>
      <c r="C55" s="70">
        <v>0</v>
      </c>
      <c r="D55" s="70">
        <v>7.28</v>
      </c>
      <c r="E55" s="70">
        <v>0</v>
      </c>
      <c r="F55" s="70">
        <v>7.28</v>
      </c>
      <c r="G55" s="70">
        <v>0</v>
      </c>
      <c r="H55" s="70">
        <v>7.28</v>
      </c>
      <c r="I55" s="70">
        <v>0</v>
      </c>
      <c r="J55" s="70"/>
      <c r="K55" s="70">
        <v>12000</v>
      </c>
      <c r="L55" s="70">
        <v>0</v>
      </c>
      <c r="M55" s="70">
        <v>12000</v>
      </c>
      <c r="N55" s="70">
        <v>0</v>
      </c>
      <c r="O55" s="70">
        <v>87.36</v>
      </c>
      <c r="P55" s="70">
        <v>0</v>
      </c>
      <c r="Q55" s="70">
        <v>87.36</v>
      </c>
      <c r="R55" s="71">
        <v>0</v>
      </c>
      <c r="S55" s="75" t="s">
        <v>40</v>
      </c>
    </row>
    <row r="56" spans="1:19" s="2" customFormat="1" ht="13.5" customHeight="1">
      <c r="A56" s="74" t="s">
        <v>84</v>
      </c>
      <c r="B56" s="70">
        <v>5.18</v>
      </c>
      <c r="C56" s="70">
        <v>0</v>
      </c>
      <c r="D56" s="70">
        <v>5.18</v>
      </c>
      <c r="E56" s="70">
        <v>0</v>
      </c>
      <c r="F56" s="70">
        <v>5.18</v>
      </c>
      <c r="G56" s="70">
        <v>0</v>
      </c>
      <c r="H56" s="70">
        <v>5.18</v>
      </c>
      <c r="I56" s="70">
        <v>0</v>
      </c>
      <c r="J56" s="70"/>
      <c r="K56" s="70">
        <v>14000</v>
      </c>
      <c r="L56" s="70">
        <v>0</v>
      </c>
      <c r="M56" s="70">
        <v>14000</v>
      </c>
      <c r="N56" s="70">
        <v>0</v>
      </c>
      <c r="O56" s="70">
        <v>72.52</v>
      </c>
      <c r="P56" s="70">
        <v>0</v>
      </c>
      <c r="Q56" s="70">
        <v>72.52</v>
      </c>
      <c r="R56" s="71">
        <v>0</v>
      </c>
      <c r="S56" s="75" t="s">
        <v>41</v>
      </c>
    </row>
    <row r="57" spans="1:19" s="2" customFormat="1" ht="13.5" customHeight="1">
      <c r="A57" s="74" t="s">
        <v>85</v>
      </c>
      <c r="B57" s="70">
        <v>2</v>
      </c>
      <c r="C57" s="70">
        <v>2</v>
      </c>
      <c r="D57" s="70">
        <v>0</v>
      </c>
      <c r="E57" s="70">
        <v>0</v>
      </c>
      <c r="F57" s="70">
        <v>2</v>
      </c>
      <c r="G57" s="70">
        <v>2</v>
      </c>
      <c r="H57" s="70">
        <v>0</v>
      </c>
      <c r="I57" s="70">
        <v>0</v>
      </c>
      <c r="J57" s="70"/>
      <c r="K57" s="70">
        <v>8000</v>
      </c>
      <c r="L57" s="70">
        <v>8000</v>
      </c>
      <c r="M57" s="70">
        <v>0</v>
      </c>
      <c r="N57" s="70">
        <v>0</v>
      </c>
      <c r="O57" s="70">
        <v>16</v>
      </c>
      <c r="P57" s="70">
        <v>16</v>
      </c>
      <c r="Q57" s="70">
        <v>0</v>
      </c>
      <c r="R57" s="71">
        <v>0</v>
      </c>
      <c r="S57" s="75" t="s">
        <v>42</v>
      </c>
    </row>
    <row r="58" spans="1:19" s="2" customFormat="1" ht="13.5" customHeight="1">
      <c r="A58" s="74" t="s">
        <v>86</v>
      </c>
      <c r="B58" s="70">
        <v>104.6</v>
      </c>
      <c r="C58" s="70">
        <v>12.2</v>
      </c>
      <c r="D58" s="70">
        <v>47.5</v>
      </c>
      <c r="E58" s="70">
        <v>44.9</v>
      </c>
      <c r="F58" s="70">
        <v>104.6</v>
      </c>
      <c r="G58" s="70">
        <v>12.2</v>
      </c>
      <c r="H58" s="70">
        <v>47.5</v>
      </c>
      <c r="I58" s="70">
        <v>44.9</v>
      </c>
      <c r="J58" s="70"/>
      <c r="K58" s="70">
        <v>12326.95984703633</v>
      </c>
      <c r="L58" s="70">
        <v>12614.754098360656</v>
      </c>
      <c r="M58" s="70">
        <v>13736.842105263158</v>
      </c>
      <c r="N58" s="70">
        <v>10757.238307349668</v>
      </c>
      <c r="O58" s="70">
        <v>1289.4</v>
      </c>
      <c r="P58" s="70">
        <v>153.9</v>
      </c>
      <c r="Q58" s="70">
        <v>652.5</v>
      </c>
      <c r="R58" s="71">
        <v>483</v>
      </c>
      <c r="S58" s="75" t="s">
        <v>43</v>
      </c>
    </row>
    <row r="59" spans="1:19" s="2" customFormat="1" ht="2.25" customHeight="1">
      <c r="A59" s="74"/>
      <c r="B59" s="77"/>
      <c r="C59" s="77"/>
      <c r="D59" s="77"/>
      <c r="E59" s="77"/>
      <c r="F59" s="77"/>
      <c r="G59" s="77"/>
      <c r="H59" s="77"/>
      <c r="I59" s="77"/>
      <c r="J59" s="29"/>
      <c r="K59" s="77"/>
      <c r="L59" s="77"/>
      <c r="M59" s="77"/>
      <c r="N59" s="77"/>
      <c r="O59" s="77"/>
      <c r="P59" s="77"/>
      <c r="Q59" s="77"/>
      <c r="R59" s="78"/>
      <c r="S59" s="79"/>
    </row>
    <row r="60" spans="1:19" s="81" customFormat="1" ht="12.75" customHeight="1">
      <c r="A60" s="80" t="s">
        <v>87</v>
      </c>
      <c r="K60" s="82" t="s">
        <v>88</v>
      </c>
      <c r="S60" s="83"/>
    </row>
    <row r="61" s="20" customFormat="1" ht="13.5" customHeight="1">
      <c r="S61" s="72"/>
    </row>
    <row r="62" s="20" customFormat="1" ht="13.5" customHeight="1">
      <c r="S62" s="72"/>
    </row>
    <row r="63" s="20" customFormat="1" ht="13.5" customHeight="1">
      <c r="S63" s="72"/>
    </row>
    <row r="64" s="20" customFormat="1" ht="6" customHeight="1">
      <c r="S64" s="72"/>
    </row>
    <row r="65" spans="2:23" ht="15.7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72"/>
      <c r="T65" s="20"/>
      <c r="U65" s="20"/>
      <c r="V65" s="20"/>
      <c r="W65" s="20"/>
    </row>
    <row r="66" spans="2:23" ht="15.7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</row>
    <row r="67" spans="2:23" ht="15.7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spans="2:23" ht="15.7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</row>
    <row r="69" spans="2:23" ht="15.7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</row>
    <row r="70" spans="2:23" ht="15.7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</row>
    <row r="71" spans="2:23" ht="15.7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</row>
    <row r="72" spans="2:23" ht="15.7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</row>
    <row r="73" spans="2:23" ht="15.7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</row>
    <row r="74" spans="2:23" ht="15.7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</row>
    <row r="75" spans="2:23" ht="15.7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</row>
    <row r="76" spans="2:23" ht="15.7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</row>
    <row r="77" spans="2:23" ht="15.7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</row>
    <row r="78" spans="2:23" ht="15.7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</row>
    <row r="79" spans="2:23" ht="15.7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</row>
    <row r="80" spans="2:23" ht="15.7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</row>
    <row r="81" spans="2:23" ht="15.7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</row>
    <row r="82" spans="2:23" ht="15.7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</row>
    <row r="83" spans="2:23" ht="15.7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</row>
    <row r="84" spans="2:23" ht="15.7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</row>
    <row r="85" spans="2:23" ht="15.7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</row>
    <row r="86" spans="2:23" ht="15.7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 spans="2:23" ht="15.7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</row>
    <row r="88" spans="2:23" ht="15.7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</row>
    <row r="89" spans="2:23" ht="15.7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</row>
    <row r="90" spans="2:23" ht="15.7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</row>
    <row r="91" spans="2:23" ht="15.7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</row>
    <row r="92" spans="2:23" ht="15.7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</row>
    <row r="93" spans="2:23" ht="15.7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</row>
    <row r="94" spans="2:23" ht="15.7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</row>
    <row r="95" spans="2:23" ht="15.7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</row>
    <row r="96" spans="2:23" ht="15.7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</row>
  </sheetData>
  <mergeCells count="7">
    <mergeCell ref="A7:A8"/>
    <mergeCell ref="S7:S8"/>
    <mergeCell ref="O7:R7"/>
    <mergeCell ref="A2:I2"/>
    <mergeCell ref="A3:I3"/>
    <mergeCell ref="K2:S2"/>
    <mergeCell ref="K3:S3"/>
  </mergeCells>
  <printOptions/>
  <pageMargins left="0.31496062992125984" right="1.7716535433070868" top="0.5511811023622047" bottom="1.968503937007874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2003-06-25T08:13:13Z</dcterms:created>
  <dcterms:modified xsi:type="dcterms:W3CDTF">2003-06-25T08:13:13Z</dcterms:modified>
  <cp:category/>
  <cp:version/>
  <cp:contentType/>
  <cp:contentStatus/>
</cp:coreProperties>
</file>