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00" windowHeight="7425" activeTab="0"/>
  </bookViews>
  <sheets>
    <sheet name="88" sheetId="1" r:id="rId1"/>
  </sheets>
  <definedNames>
    <definedName name="_xlnm.Print_Area" localSheetId="0">'88'!$A$1:$O$60</definedName>
  </definedNames>
  <calcPr fullCalcOnLoad="1"/>
</workbook>
</file>

<file path=xl/sharedStrings.xml><?xml version="1.0" encoding="utf-8"?>
<sst xmlns="http://schemas.openxmlformats.org/spreadsheetml/2006/main" count="135" uniqueCount="109">
  <si>
    <t>Bananas</t>
  </si>
  <si>
    <t>種植株數</t>
  </si>
  <si>
    <t>收穫株數</t>
  </si>
  <si>
    <t>每株產量</t>
  </si>
  <si>
    <t>每公頃產量</t>
  </si>
  <si>
    <t>Number of</t>
  </si>
  <si>
    <t>Planted Area</t>
  </si>
  <si>
    <t>Harvested Area</t>
  </si>
  <si>
    <t>Yield per ha</t>
  </si>
  <si>
    <t>Production</t>
  </si>
  <si>
    <t>Plants</t>
  </si>
  <si>
    <t>Planted</t>
  </si>
  <si>
    <t>Harvested</t>
  </si>
  <si>
    <t>Yield per</t>
  </si>
  <si>
    <t>Area</t>
  </si>
  <si>
    <t>Plant</t>
  </si>
  <si>
    <t>tion</t>
  </si>
  <si>
    <t>公頃</t>
  </si>
  <si>
    <t>公斤</t>
  </si>
  <si>
    <t>公噸</t>
  </si>
  <si>
    <t>千株</t>
  </si>
  <si>
    <t>ha</t>
  </si>
  <si>
    <t>kg</t>
  </si>
  <si>
    <t>m.t.</t>
  </si>
  <si>
    <t>1,000plants</t>
  </si>
  <si>
    <t xml:space="preserve">               1993</t>
  </si>
  <si>
    <t xml:space="preserve">               1994</t>
  </si>
  <si>
    <t xml:space="preserve">               1995</t>
  </si>
  <si>
    <t xml:space="preserve">               1996</t>
  </si>
  <si>
    <t xml:space="preserve">               1997</t>
  </si>
  <si>
    <t xml:space="preserve">               1998</t>
  </si>
  <si>
    <t xml:space="preserve">               1999</t>
  </si>
  <si>
    <t xml:space="preserve">      224 447</t>
  </si>
  <si>
    <t xml:space="preserve">      206 649</t>
  </si>
  <si>
    <t xml:space="preserve">       11 841</t>
  </si>
  <si>
    <t xml:space="preserve">               2000</t>
  </si>
  <si>
    <t xml:space="preserve">               2001</t>
  </si>
  <si>
    <t xml:space="preserve">               2002</t>
  </si>
  <si>
    <t>臺        北        市</t>
  </si>
  <si>
    <t xml:space="preserve"> Taipei City</t>
  </si>
  <si>
    <t>高        雄        市</t>
  </si>
  <si>
    <t xml:space="preserve"> Kaohsiung City</t>
  </si>
  <si>
    <t>臺   灣   省   合   計</t>
  </si>
  <si>
    <t xml:space="preserve"> Taiwan Province</t>
  </si>
  <si>
    <t>臺       北       縣</t>
  </si>
  <si>
    <t xml:space="preserve"> Taipei County</t>
  </si>
  <si>
    <t>宜       蘭       縣</t>
  </si>
  <si>
    <t xml:space="preserve"> Yilan County</t>
  </si>
  <si>
    <t>桃       園       縣</t>
  </si>
  <si>
    <t xml:space="preserve"> Taoyuan County</t>
  </si>
  <si>
    <t>新       竹       縣</t>
  </si>
  <si>
    <t xml:space="preserve"> Hsinchu County</t>
  </si>
  <si>
    <t>苗       栗       縣</t>
  </si>
  <si>
    <t xml:space="preserve"> Miaoli County</t>
  </si>
  <si>
    <t>臺       中       縣</t>
  </si>
  <si>
    <t xml:space="preserve"> Taichung County</t>
  </si>
  <si>
    <t>彰       化       縣</t>
  </si>
  <si>
    <t xml:space="preserve"> Changhua County</t>
  </si>
  <si>
    <t>南       投       縣</t>
  </si>
  <si>
    <t xml:space="preserve"> Nantou County</t>
  </si>
  <si>
    <t>雲       林       縣</t>
  </si>
  <si>
    <t xml:space="preserve"> Yunlin County</t>
  </si>
  <si>
    <t>嘉       義       縣</t>
  </si>
  <si>
    <t xml:space="preserve"> Chiayi County</t>
  </si>
  <si>
    <t>臺       南       縣</t>
  </si>
  <si>
    <t xml:space="preserve"> Tainan County</t>
  </si>
  <si>
    <t>高       雄       縣</t>
  </si>
  <si>
    <t xml:space="preserve"> Kaohsiung County</t>
  </si>
  <si>
    <t>屏       東       縣</t>
  </si>
  <si>
    <t xml:space="preserve"> Pingtung County</t>
  </si>
  <si>
    <t>臺       東       縣</t>
  </si>
  <si>
    <t xml:space="preserve"> Taitung County</t>
  </si>
  <si>
    <t>花       蓮       縣</t>
  </si>
  <si>
    <t xml:space="preserve"> Hualien County</t>
  </si>
  <si>
    <t>澎       湖       縣</t>
  </si>
  <si>
    <t xml:space="preserve"> Penghu County</t>
  </si>
  <si>
    <t>基       隆       市</t>
  </si>
  <si>
    <t xml:space="preserve"> Keelung City</t>
  </si>
  <si>
    <t>新       竹       市</t>
  </si>
  <si>
    <t xml:space="preserve"> Hsinchu City</t>
  </si>
  <si>
    <t>臺       中       市</t>
  </si>
  <si>
    <t xml:space="preserve"> Taichung City</t>
  </si>
  <si>
    <t>嘉       義       市</t>
  </si>
  <si>
    <t xml:space="preserve"> Chiayi City</t>
  </si>
  <si>
    <t>臺       南       市</t>
  </si>
  <si>
    <t xml:space="preserve"> Tainan City</t>
  </si>
  <si>
    <r>
      <t xml:space="preserve">  </t>
    </r>
    <r>
      <rPr>
        <sz val="7"/>
        <rFont val="Times New Roman"/>
        <family val="1"/>
      </rPr>
      <t xml:space="preserve">  88     91</t>
    </r>
    <r>
      <rPr>
        <sz val="8"/>
        <rFont val="標楷體"/>
        <family val="4"/>
      </rPr>
      <t>年農業統計年報</t>
    </r>
  </si>
  <si>
    <t xml:space="preserve">AG. STATISTICS YEARBOOK 2002        89   </t>
  </si>
  <si>
    <r>
      <t xml:space="preserve">5.  </t>
    </r>
    <r>
      <rPr>
        <sz val="14"/>
        <rFont val="標楷體"/>
        <family val="4"/>
      </rPr>
      <t>果</t>
    </r>
    <r>
      <rPr>
        <sz val="14"/>
        <rFont val="Times New Roman"/>
        <family val="1"/>
      </rPr>
      <t xml:space="preserve">            </t>
    </r>
    <r>
      <rPr>
        <sz val="14"/>
        <rFont val="標楷體"/>
        <family val="4"/>
      </rPr>
      <t>品</t>
    </r>
  </si>
  <si>
    <t>5.  Fruit</t>
  </si>
  <si>
    <r>
      <t xml:space="preserve">(1) </t>
    </r>
    <r>
      <rPr>
        <sz val="10"/>
        <rFont val="標楷體"/>
        <family val="4"/>
      </rPr>
      <t>合</t>
    </r>
    <r>
      <rPr>
        <sz val="12"/>
        <rFont val="標楷體"/>
        <family val="4"/>
      </rPr>
      <t>計、香蕉</t>
    </r>
  </si>
  <si>
    <t xml:space="preserve">  (1) Total, Bananas</t>
  </si>
  <si>
    <r>
      <t>合</t>
    </r>
    <r>
      <rPr>
        <sz val="8"/>
        <rFont val="Times New Roman"/>
        <family val="1"/>
      </rPr>
      <t xml:space="preserve">                        </t>
    </r>
    <r>
      <rPr>
        <sz val="8"/>
        <rFont val="標楷體"/>
        <family val="4"/>
      </rPr>
      <t>計</t>
    </r>
  </si>
  <si>
    <r>
      <t>香</t>
    </r>
    <r>
      <rPr>
        <sz val="8"/>
        <rFont val="Times New Roman"/>
        <family val="1"/>
      </rPr>
      <t xml:space="preserve">                        </t>
    </r>
    <r>
      <rPr>
        <sz val="8"/>
        <rFont val="標楷體"/>
        <family val="4"/>
      </rPr>
      <t>蕉</t>
    </r>
  </si>
  <si>
    <t xml:space="preserve"> Total</t>
  </si>
  <si>
    <r>
      <t>年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次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及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地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區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別</t>
    </r>
  </si>
  <si>
    <r>
      <t>種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植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面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積</t>
    </r>
  </si>
  <si>
    <r>
      <t>收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穫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面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積</t>
    </r>
  </si>
  <si>
    <r>
      <t>每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公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頃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產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量</t>
    </r>
  </si>
  <si>
    <r>
      <t>產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量</t>
    </r>
  </si>
  <si>
    <r>
      <t>種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植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面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積</t>
    </r>
  </si>
  <si>
    <r>
      <t>收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穫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面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積</t>
    </r>
  </si>
  <si>
    <r>
      <t>產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量</t>
    </r>
  </si>
  <si>
    <t>Year, District</t>
  </si>
  <si>
    <r>
      <t>民國</t>
    </r>
    <r>
      <rPr>
        <sz val="8"/>
        <rFont val="Times New Roman"/>
        <family val="1"/>
      </rPr>
      <t xml:space="preserve">           80               </t>
    </r>
    <r>
      <rPr>
        <sz val="8"/>
        <rFont val="標楷體"/>
        <family val="4"/>
      </rPr>
      <t>年</t>
    </r>
  </si>
  <si>
    <t xml:space="preserve">               1991</t>
  </si>
  <si>
    <r>
      <t>民國</t>
    </r>
    <r>
      <rPr>
        <sz val="8"/>
        <rFont val="Times New Roman"/>
        <family val="1"/>
      </rPr>
      <t xml:space="preserve">           82               </t>
    </r>
    <r>
      <rPr>
        <sz val="8"/>
        <rFont val="標楷體"/>
        <family val="4"/>
      </rPr>
      <t>年</t>
    </r>
  </si>
  <si>
    <r>
      <t xml:space="preserve">   </t>
    </r>
    <r>
      <rPr>
        <sz val="8"/>
        <rFont val="標楷體"/>
        <family val="4"/>
      </rPr>
      <t>資料來源</t>
    </r>
    <r>
      <rPr>
        <sz val="8"/>
        <rFont val="Times New Roman"/>
        <family val="1"/>
      </rPr>
      <t xml:space="preserve"> : </t>
    </r>
    <r>
      <rPr>
        <sz val="8"/>
        <rFont val="標楷體"/>
        <family val="4"/>
      </rPr>
      <t>行政院農業委員會中部辦公室。</t>
    </r>
  </si>
  <si>
    <t xml:space="preserve">   Source :  Central Region Office , COA, Executive Yuan.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</si>
</sst>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\ ###\ ###"/>
    <numFmt numFmtId="177" formatCode="#\ ###\ ##0"/>
    <numFmt numFmtId="178" formatCode="0_ "/>
    <numFmt numFmtId="179" formatCode="0;[Red]0"/>
    <numFmt numFmtId="180" formatCode="_(* #\ ##0.00_);_(* \(#\ ##0.00\);_(* &quot;-&quot;??_);_(@_)"/>
    <numFmt numFmtId="181" formatCode="_(* #\ ##0_);_(* \(#\ ##0\);_(* &quot;-&quot;??_);_(@_)"/>
    <numFmt numFmtId="182" formatCode="_-* #,##0_-;\-* #,##0_-;_-* &quot;-&quot;??_-;_-@_-"/>
    <numFmt numFmtId="183" formatCode="0_);[Red]\(0\)"/>
    <numFmt numFmtId="184" formatCode="_(* #\ ##0\ _);_(* \(#\ ##0\ \);_(* &quot;-&quot;??_);_(@_)"/>
    <numFmt numFmtId="185" formatCode="_(* #\ ##0_);_(* \(#\ ##0\);_(* &quot;-&quot;_);_(@_)"/>
    <numFmt numFmtId="186" formatCode="_-* #\ ##0_-;\-* #\ ##0_-;_-* &quot;-&quot;_-;_-@_-"/>
    <numFmt numFmtId="187" formatCode="0.00_);[Red]\(0.00\)"/>
    <numFmt numFmtId="188" formatCode="m&quot;月&quot;d&quot;日&quot;"/>
    <numFmt numFmtId="189" formatCode="0.000_);[Red]\(0.000\)"/>
    <numFmt numFmtId="190" formatCode="0.00_ "/>
    <numFmt numFmtId="191" formatCode="0.000_ "/>
    <numFmt numFmtId="192" formatCode="#,##0.000_);[Red]\(#,##0.000\)"/>
    <numFmt numFmtId="193" formatCode="_-* #,##0.000_-;\-* #,##0.000_-;_-* &quot;-&quot;???_-;_-@_-"/>
  </numFmts>
  <fonts count="17">
    <font>
      <sz val="12"/>
      <name val="新細明體"/>
      <family val="0"/>
    </font>
    <font>
      <sz val="12"/>
      <name val="細明體"/>
      <family val="3"/>
    </font>
    <font>
      <sz val="9"/>
      <name val="細明體"/>
      <family val="3"/>
    </font>
    <font>
      <sz val="7"/>
      <name val="Times New Roman"/>
      <family val="1"/>
    </font>
    <font>
      <sz val="8"/>
      <name val="標楷體"/>
      <family val="4"/>
    </font>
    <font>
      <sz val="8"/>
      <name val="Times New Roman"/>
      <family val="1"/>
    </font>
    <font>
      <sz val="14"/>
      <name val="標楷體"/>
      <family val="4"/>
    </font>
    <font>
      <sz val="14"/>
      <name val="Times New Roman"/>
      <family val="1"/>
    </font>
    <font>
      <sz val="10"/>
      <name val="標楷體"/>
      <family val="4"/>
    </font>
    <font>
      <sz val="12"/>
      <name val="標楷體"/>
      <family val="4"/>
    </font>
    <font>
      <sz val="10"/>
      <name val="Times New Roman"/>
      <family val="1"/>
    </font>
    <font>
      <sz val="12"/>
      <name val="Times New Roman"/>
      <family val="1"/>
    </font>
    <font>
      <sz val="5"/>
      <name val="Times New Roman"/>
      <family val="1"/>
    </font>
    <font>
      <sz val="5"/>
      <name val="標楷體"/>
      <family val="4"/>
    </font>
    <font>
      <b/>
      <sz val="8"/>
      <name val="Times New Roman"/>
      <family val="1"/>
    </font>
    <font>
      <b/>
      <sz val="7.5"/>
      <name val="Times New Roman"/>
      <family val="1"/>
    </font>
    <font>
      <sz val="8"/>
      <name val="華康楷書體W5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5" fillId="0" borderId="0" xfId="18" applyFont="1" applyAlignment="1">
      <alignment/>
      <protection/>
    </xf>
    <xf numFmtId="0" fontId="3" fillId="0" borderId="0" xfId="0" applyFont="1" applyAlignment="1" applyProtection="1">
      <alignment horizontal="right"/>
      <protection locked="0"/>
    </xf>
    <xf numFmtId="0" fontId="7" fillId="0" borderId="0" xfId="18" applyFont="1" applyAlignment="1">
      <alignment horizontal="center" vertical="top"/>
      <protection/>
    </xf>
    <xf numFmtId="0" fontId="0" fillId="0" borderId="0" xfId="0" applyAlignment="1">
      <alignment horizontal="center" vertical="top"/>
    </xf>
    <xf numFmtId="0" fontId="7" fillId="0" borderId="0" xfId="18" applyFont="1" applyAlignment="1">
      <alignment/>
      <protection/>
    </xf>
    <xf numFmtId="0" fontId="10" fillId="0" borderId="0" xfId="22" applyFont="1" applyAlignment="1">
      <alignment horizontal="center"/>
      <protection/>
    </xf>
    <xf numFmtId="0" fontId="0" fillId="0" borderId="0" xfId="0" applyAlignment="1">
      <alignment horizontal="center"/>
    </xf>
    <xf numFmtId="0" fontId="10" fillId="0" borderId="0" xfId="18" applyFont="1" applyAlignment="1">
      <alignment horizontal="center" vertical="top"/>
      <protection/>
    </xf>
    <xf numFmtId="0" fontId="10" fillId="0" borderId="0" xfId="18" applyFont="1" applyAlignment="1">
      <alignment/>
      <protection/>
    </xf>
    <xf numFmtId="0" fontId="3" fillId="0" borderId="1" xfId="18" applyFont="1" applyBorder="1">
      <alignment/>
      <protection/>
    </xf>
    <xf numFmtId="0" fontId="3" fillId="0" borderId="0" xfId="18" applyFont="1" applyBorder="1">
      <alignment/>
      <protection/>
    </xf>
    <xf numFmtId="0" fontId="3" fillId="0" borderId="0" xfId="18" applyFont="1">
      <alignment/>
      <protection/>
    </xf>
    <xf numFmtId="0" fontId="5" fillId="0" borderId="2" xfId="18" applyFont="1" applyBorder="1">
      <alignment/>
      <protection/>
    </xf>
    <xf numFmtId="0" fontId="4" fillId="0" borderId="0" xfId="18" applyFont="1" applyAlignment="1">
      <alignment horizontal="center"/>
      <protection/>
    </xf>
    <xf numFmtId="0" fontId="4" fillId="0" borderId="3" xfId="18" applyFont="1" applyBorder="1" applyAlignment="1">
      <alignment horizontal="center" vertical="center"/>
      <protection/>
    </xf>
    <xf numFmtId="0" fontId="4" fillId="0" borderId="4" xfId="18" applyFont="1" applyBorder="1" applyAlignment="1">
      <alignment horizontal="center"/>
      <protection/>
    </xf>
    <xf numFmtId="0" fontId="5" fillId="0" borderId="0" xfId="18" applyFont="1" applyBorder="1">
      <alignment/>
      <protection/>
    </xf>
    <xf numFmtId="0" fontId="4" fillId="0" borderId="5" xfId="18" applyFont="1" applyBorder="1" applyAlignment="1">
      <alignment horizontal="center" vertical="center"/>
      <protection/>
    </xf>
    <xf numFmtId="0" fontId="5" fillId="0" borderId="0" xfId="18" applyFont="1">
      <alignment/>
      <protection/>
    </xf>
    <xf numFmtId="0" fontId="5" fillId="0" borderId="6" xfId="18" applyFont="1" applyBorder="1" applyAlignment="1">
      <alignment vertical="center"/>
      <protection/>
    </xf>
    <xf numFmtId="0" fontId="5" fillId="0" borderId="6" xfId="18" applyFont="1" applyBorder="1" applyAlignment="1">
      <alignment horizontal="center" vertical="center"/>
      <protection/>
    </xf>
    <xf numFmtId="0" fontId="5" fillId="0" borderId="7" xfId="18" applyFont="1" applyBorder="1" applyAlignment="1">
      <alignment vertical="center"/>
      <protection/>
    </xf>
    <xf numFmtId="0" fontId="5" fillId="0" borderId="6" xfId="18" applyFont="1" applyBorder="1" applyAlignment="1">
      <alignment horizontal="center" vertical="center"/>
      <protection/>
    </xf>
    <xf numFmtId="0" fontId="5" fillId="0" borderId="8" xfId="18" applyFont="1" applyBorder="1" applyAlignment="1">
      <alignment vertical="center"/>
      <protection/>
    </xf>
    <xf numFmtId="0" fontId="4" fillId="0" borderId="2" xfId="22" applyFont="1" applyBorder="1" applyAlignment="1" quotePrefix="1">
      <alignment horizontal="center" vertical="center"/>
      <protection/>
    </xf>
    <xf numFmtId="0" fontId="5" fillId="0" borderId="0" xfId="18" applyFont="1" applyBorder="1" applyAlignment="1">
      <alignment/>
      <protection/>
    </xf>
    <xf numFmtId="0" fontId="4" fillId="0" borderId="2" xfId="18" applyFont="1" applyBorder="1" applyAlignment="1">
      <alignment horizontal="center"/>
      <protection/>
    </xf>
    <xf numFmtId="0" fontId="5" fillId="0" borderId="9" xfId="22" applyFont="1" applyBorder="1" applyAlignment="1">
      <alignment horizontal="center" vertical="center"/>
      <protection/>
    </xf>
    <xf numFmtId="0" fontId="0" fillId="0" borderId="2" xfId="0" applyBorder="1" applyAlignment="1">
      <alignment vertical="center"/>
    </xf>
    <xf numFmtId="0" fontId="5" fillId="0" borderId="4" xfId="18" applyFont="1" applyBorder="1" applyAlignment="1">
      <alignment horizontal="center"/>
      <protection/>
    </xf>
    <xf numFmtId="0" fontId="5" fillId="0" borderId="4" xfId="18" applyFont="1" applyBorder="1">
      <alignment/>
      <protection/>
    </xf>
    <xf numFmtId="0" fontId="5" fillId="0" borderId="2" xfId="18" applyFont="1" applyBorder="1" applyAlignment="1">
      <alignment/>
      <protection/>
    </xf>
    <xf numFmtId="0" fontId="0" fillId="0" borderId="9" xfId="0" applyBorder="1" applyAlignment="1">
      <alignment vertical="center"/>
    </xf>
    <xf numFmtId="0" fontId="5" fillId="0" borderId="0" xfId="18" applyFont="1" applyBorder="1" applyAlignment="1">
      <alignment horizontal="center"/>
      <protection/>
    </xf>
    <xf numFmtId="0" fontId="3" fillId="0" borderId="4" xfId="18" applyFont="1" applyBorder="1" applyAlignment="1">
      <alignment horizontal="center" vertical="center"/>
      <protection/>
    </xf>
    <xf numFmtId="0" fontId="3" fillId="0" borderId="2" xfId="18" applyFont="1" applyBorder="1" applyAlignment="1">
      <alignment horizontal="center" vertical="center"/>
      <protection/>
    </xf>
    <xf numFmtId="0" fontId="3" fillId="0" borderId="10" xfId="18" applyFont="1" applyBorder="1">
      <alignment/>
      <protection/>
    </xf>
    <xf numFmtId="0" fontId="11" fillId="0" borderId="11" xfId="18" applyFont="1" applyBorder="1">
      <alignment/>
      <protection/>
    </xf>
    <xf numFmtId="0" fontId="3" fillId="0" borderId="0" xfId="18" applyFont="1" applyBorder="1" applyAlignment="1">
      <alignment/>
      <protection/>
    </xf>
    <xf numFmtId="0" fontId="3" fillId="0" borderId="11" xfId="18" applyFont="1" applyBorder="1" applyAlignment="1">
      <alignment horizontal="center"/>
      <protection/>
    </xf>
    <xf numFmtId="0" fontId="3" fillId="0" borderId="10" xfId="18" applyFont="1" applyBorder="1" applyAlignment="1">
      <alignment horizontal="center"/>
      <protection/>
    </xf>
    <xf numFmtId="0" fontId="3" fillId="0" borderId="1" xfId="18" applyFont="1" applyBorder="1" applyAlignment="1">
      <alignment horizontal="center"/>
      <protection/>
    </xf>
    <xf numFmtId="0" fontId="12" fillId="0" borderId="2" xfId="18" applyFont="1" applyBorder="1">
      <alignment/>
      <protection/>
    </xf>
    <xf numFmtId="0" fontId="13" fillId="0" borderId="0" xfId="18" applyFont="1" applyAlignment="1">
      <alignment horizontal="right"/>
      <protection/>
    </xf>
    <xf numFmtId="0" fontId="12" fillId="0" borderId="0" xfId="18" applyFont="1" applyBorder="1" applyAlignment="1">
      <alignment horizontal="right"/>
      <protection/>
    </xf>
    <xf numFmtId="0" fontId="13" fillId="0" borderId="2" xfId="18" applyFont="1" applyBorder="1" applyAlignment="1">
      <alignment horizontal="right"/>
      <protection/>
    </xf>
    <xf numFmtId="0" fontId="12" fillId="0" borderId="0" xfId="18" applyFont="1">
      <alignment/>
      <protection/>
    </xf>
    <xf numFmtId="0" fontId="12" fillId="0" borderId="0" xfId="18" applyFont="1" applyAlignment="1">
      <alignment horizontal="right"/>
      <protection/>
    </xf>
    <xf numFmtId="0" fontId="12" fillId="0" borderId="2" xfId="18" applyFont="1" applyBorder="1" applyAlignment="1">
      <alignment horizontal="right"/>
      <protection/>
    </xf>
    <xf numFmtId="0" fontId="4" fillId="0" borderId="2" xfId="22" applyFont="1" applyBorder="1" applyAlignment="1">
      <alignment horizontal="center" vertical="center"/>
      <protection/>
    </xf>
    <xf numFmtId="177" fontId="5" fillId="0" borderId="0" xfId="18" applyNumberFormat="1" applyFont="1" applyAlignment="1" applyProtection="1">
      <alignment horizontal="right"/>
      <protection locked="0"/>
    </xf>
    <xf numFmtId="177" fontId="5" fillId="0" borderId="0" xfId="18" applyNumberFormat="1" applyFont="1" applyBorder="1" applyAlignment="1" applyProtection="1">
      <alignment horizontal="right"/>
      <protection locked="0"/>
    </xf>
    <xf numFmtId="177" fontId="5" fillId="0" borderId="2" xfId="18" applyNumberFormat="1" applyFont="1" applyBorder="1" applyAlignment="1" applyProtection="1">
      <alignment horizontal="right"/>
      <protection locked="0"/>
    </xf>
    <xf numFmtId="0" fontId="5" fillId="0" borderId="0" xfId="18" applyFont="1" applyAlignment="1" quotePrefix="1">
      <alignment horizontal="left" indent="1"/>
      <protection/>
    </xf>
    <xf numFmtId="0" fontId="4" fillId="0" borderId="2" xfId="17" applyFont="1" applyBorder="1" applyAlignment="1">
      <alignment horizontal="center"/>
      <protection/>
    </xf>
    <xf numFmtId="0" fontId="5" fillId="0" borderId="0" xfId="16" applyFont="1" applyAlignment="1" quotePrefix="1">
      <alignment horizontal="left" indent="1"/>
      <protection/>
    </xf>
    <xf numFmtId="0" fontId="5" fillId="0" borderId="2" xfId="16" applyFont="1" applyBorder="1" applyAlignment="1" quotePrefix="1">
      <alignment horizontal="center"/>
      <protection/>
    </xf>
    <xf numFmtId="0" fontId="5" fillId="0" borderId="2" xfId="16" applyFont="1" applyBorder="1" applyAlignment="1" applyProtection="1" quotePrefix="1">
      <alignment horizontal="center"/>
      <protection locked="0"/>
    </xf>
    <xf numFmtId="41" fontId="5" fillId="0" borderId="0" xfId="20" applyNumberFormat="1" applyFont="1" applyAlignment="1">
      <alignment vertical="center"/>
      <protection/>
    </xf>
    <xf numFmtId="41" fontId="5" fillId="0" borderId="0" xfId="18" applyNumberFormat="1" applyFont="1">
      <alignment/>
      <protection/>
    </xf>
    <xf numFmtId="178" fontId="5" fillId="0" borderId="0" xfId="18" applyNumberFormat="1" applyFont="1">
      <alignment/>
      <protection/>
    </xf>
    <xf numFmtId="0" fontId="14" fillId="0" borderId="2" xfId="16" applyFont="1" applyBorder="1" applyAlignment="1" quotePrefix="1">
      <alignment horizontal="center"/>
      <protection/>
    </xf>
    <xf numFmtId="177" fontId="14" fillId="0" borderId="0" xfId="18" applyNumberFormat="1" applyFont="1" applyAlignment="1" applyProtection="1">
      <alignment horizontal="right"/>
      <protection locked="0"/>
    </xf>
    <xf numFmtId="185" fontId="14" fillId="0" borderId="2" xfId="18" applyNumberFormat="1" applyFont="1" applyBorder="1" applyAlignment="1" applyProtection="1">
      <alignment horizontal="right" vertical="justify"/>
      <protection locked="0"/>
    </xf>
    <xf numFmtId="0" fontId="14" fillId="0" borderId="0" xfId="16" applyFont="1" applyAlignment="1" quotePrefix="1">
      <alignment horizontal="left" indent="1"/>
      <protection/>
    </xf>
    <xf numFmtId="0" fontId="14" fillId="0" borderId="0" xfId="18" applyFont="1">
      <alignment/>
      <protection/>
    </xf>
    <xf numFmtId="41" fontId="14" fillId="0" borderId="0" xfId="20" applyNumberFormat="1" applyFont="1" applyAlignment="1">
      <alignment vertical="center"/>
      <protection/>
    </xf>
    <xf numFmtId="41" fontId="14" fillId="0" borderId="0" xfId="18" applyNumberFormat="1" applyFont="1">
      <alignment/>
      <protection/>
    </xf>
    <xf numFmtId="178" fontId="14" fillId="0" borderId="0" xfId="18" applyNumberFormat="1" applyFont="1">
      <alignment/>
      <protection/>
    </xf>
    <xf numFmtId="0" fontId="5" fillId="0" borderId="2" xfId="18" applyFont="1" applyBorder="1" quotePrefix="1">
      <alignment/>
      <protection/>
    </xf>
    <xf numFmtId="185" fontId="5" fillId="0" borderId="0" xfId="18" applyNumberFormat="1" applyFont="1" applyAlignment="1" applyProtection="1">
      <alignment horizontal="right" vertical="justify"/>
      <protection locked="0"/>
    </xf>
    <xf numFmtId="185" fontId="14" fillId="0" borderId="0" xfId="18" applyNumberFormat="1" applyFont="1" applyAlignment="1" applyProtection="1">
      <alignment horizontal="right" vertical="justify"/>
      <protection locked="0"/>
    </xf>
    <xf numFmtId="185" fontId="5" fillId="0" borderId="2" xfId="18" applyNumberFormat="1" applyFont="1" applyBorder="1" applyAlignment="1" applyProtection="1">
      <alignment horizontal="right" vertical="justify"/>
      <protection locked="0"/>
    </xf>
    <xf numFmtId="0" fontId="5" fillId="0" borderId="0" xfId="18" applyFont="1" applyAlignment="1">
      <alignment horizontal="left" indent="1"/>
      <protection/>
    </xf>
    <xf numFmtId="0" fontId="15" fillId="0" borderId="0" xfId="18" applyFont="1">
      <alignment/>
      <protection/>
    </xf>
    <xf numFmtId="178" fontId="15" fillId="0" borderId="0" xfId="18" applyNumberFormat="1" applyFont="1">
      <alignment/>
      <protection/>
    </xf>
    <xf numFmtId="0" fontId="5" fillId="0" borderId="9" xfId="22" applyFont="1" applyBorder="1" applyAlignment="1" applyProtection="1">
      <alignment horizontal="left" vertical="center" indent="1"/>
      <protection locked="0"/>
    </xf>
    <xf numFmtId="0" fontId="5" fillId="0" borderId="2" xfId="18" applyFont="1" applyBorder="1" applyAlignment="1">
      <alignment horizontal="center"/>
      <protection/>
    </xf>
    <xf numFmtId="185" fontId="5" fillId="0" borderId="0" xfId="19" applyNumberFormat="1" applyFont="1" applyAlignment="1" applyProtection="1">
      <alignment horizontal="right" vertical="justify"/>
      <protection locked="0"/>
    </xf>
    <xf numFmtId="0" fontId="5" fillId="0" borderId="9" xfId="22" applyFont="1" applyBorder="1" applyAlignment="1" applyProtection="1">
      <alignment horizontal="left" vertical="center" indent="2"/>
      <protection locked="0"/>
    </xf>
    <xf numFmtId="0" fontId="4" fillId="0" borderId="2" xfId="22" applyFont="1" applyBorder="1" applyAlignment="1">
      <alignment horizontal="left" vertical="center" indent="1"/>
      <protection/>
    </xf>
    <xf numFmtId="0" fontId="11" fillId="0" borderId="10" xfId="18" applyFont="1" applyBorder="1">
      <alignment/>
      <protection/>
    </xf>
    <xf numFmtId="0" fontId="5" fillId="0" borderId="1" xfId="18" applyFont="1" applyBorder="1">
      <alignment/>
      <protection/>
    </xf>
    <xf numFmtId="0" fontId="5" fillId="0" borderId="10" xfId="18" applyFont="1" applyBorder="1">
      <alignment/>
      <protection/>
    </xf>
    <xf numFmtId="0" fontId="5" fillId="0" borderId="1" xfId="18" applyFont="1" applyBorder="1" applyAlignment="1">
      <alignment horizontal="left" indent="1"/>
      <protection/>
    </xf>
    <xf numFmtId="0" fontId="5" fillId="0" borderId="0" xfId="15" applyFont="1">
      <alignment/>
      <protection/>
    </xf>
    <xf numFmtId="0" fontId="5" fillId="0" borderId="0" xfId="21" applyFont="1" applyBorder="1" applyAlignment="1">
      <alignment vertical="center"/>
      <protection/>
    </xf>
    <xf numFmtId="0" fontId="5" fillId="0" borderId="0" xfId="21" applyFont="1" applyAlignment="1">
      <alignment vertical="center"/>
      <protection/>
    </xf>
    <xf numFmtId="0" fontId="5" fillId="0" borderId="0" xfId="21" applyFont="1" applyAlignment="1">
      <alignment horizontal="left" vertical="center" indent="1"/>
      <protection/>
    </xf>
    <xf numFmtId="0" fontId="11" fillId="0" borderId="0" xfId="18" applyFont="1">
      <alignment/>
      <protection/>
    </xf>
    <xf numFmtId="0" fontId="3" fillId="0" borderId="0" xfId="18" applyFont="1" applyAlignment="1">
      <alignment horizontal="left" indent="1"/>
      <protection/>
    </xf>
    <xf numFmtId="0" fontId="11" fillId="0" borderId="0" xfId="18" applyFont="1" applyAlignment="1">
      <alignment horizontal="left" indent="1"/>
      <protection/>
    </xf>
  </cellXfs>
  <cellStyles count="14">
    <cellStyle name="Normal" xfId="0"/>
    <cellStyle name="一般_26e" xfId="15"/>
    <cellStyle name="一般_26G" xfId="16"/>
    <cellStyle name="一般_26J" xfId="17"/>
    <cellStyle name="一般_271" xfId="18"/>
    <cellStyle name="一般_273" xfId="19"/>
    <cellStyle name="一般_27E" xfId="20"/>
    <cellStyle name="一般_27G" xfId="21"/>
    <cellStyle name="一般_27H" xfId="22"/>
    <cellStyle name="Comma" xfId="23"/>
    <cellStyle name="Comma [0]" xfId="24"/>
    <cellStyle name="Percent" xfId="25"/>
    <cellStyle name="Currency" xfId="26"/>
    <cellStyle name="Currency [0]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71"/>
  <sheetViews>
    <sheetView tabSelected="1" workbookViewId="0" topLeftCell="A1">
      <selection activeCell="H60" sqref="H60"/>
    </sheetView>
  </sheetViews>
  <sheetFormatPr defaultColWidth="9.00390625" defaultRowHeight="16.5"/>
  <cols>
    <col min="1" max="1" width="20.25390625" style="91" customWidth="1"/>
    <col min="2" max="3" width="15.625" style="91" customWidth="1"/>
    <col min="4" max="4" width="15.625" style="91" hidden="1" customWidth="1"/>
    <col min="5" max="6" width="15.625" style="91" customWidth="1"/>
    <col min="7" max="7" width="16.125" style="91" customWidth="1"/>
    <col min="8" max="14" width="9.125" style="91" customWidth="1"/>
    <col min="15" max="15" width="20.50390625" style="91" customWidth="1"/>
    <col min="16" max="16384" width="9.75390625" style="91" customWidth="1"/>
  </cols>
  <sheetData>
    <row r="1" spans="1:15" s="2" customFormat="1" ht="10.5" customHeight="1">
      <c r="A1" s="1" t="s">
        <v>86</v>
      </c>
      <c r="O1" s="3" t="s">
        <v>87</v>
      </c>
    </row>
    <row r="2" spans="1:15" s="6" customFormat="1" ht="27" customHeight="1">
      <c r="A2" s="4" t="s">
        <v>88</v>
      </c>
      <c r="B2" s="4"/>
      <c r="C2" s="4"/>
      <c r="D2" s="4"/>
      <c r="E2" s="4"/>
      <c r="F2" s="4"/>
      <c r="G2" s="5"/>
      <c r="H2" s="4" t="s">
        <v>89</v>
      </c>
      <c r="I2" s="4"/>
      <c r="J2" s="4"/>
      <c r="K2" s="4"/>
      <c r="L2" s="4"/>
      <c r="M2" s="4"/>
      <c r="N2" s="4"/>
      <c r="O2" s="4"/>
    </row>
    <row r="3" spans="1:15" s="10" customFormat="1" ht="18" customHeight="1">
      <c r="A3" s="7" t="s">
        <v>90</v>
      </c>
      <c r="B3" s="7"/>
      <c r="C3" s="7"/>
      <c r="D3" s="7"/>
      <c r="E3" s="7"/>
      <c r="F3" s="7"/>
      <c r="G3" s="8"/>
      <c r="H3" s="9" t="s">
        <v>91</v>
      </c>
      <c r="I3" s="9"/>
      <c r="J3" s="9"/>
      <c r="K3" s="9"/>
      <c r="L3" s="9"/>
      <c r="M3" s="9"/>
      <c r="N3" s="9"/>
      <c r="O3" s="9"/>
    </row>
    <row r="4" spans="1:15" s="13" customFormat="1" ht="10.5" customHeight="1">
      <c r="A4" s="11"/>
      <c r="B4" s="11"/>
      <c r="C4" s="11"/>
      <c r="D4" s="11"/>
      <c r="E4" s="11"/>
      <c r="F4" s="11"/>
      <c r="G4" s="12"/>
      <c r="H4" s="11"/>
      <c r="I4" s="11"/>
      <c r="J4" s="11"/>
      <c r="K4" s="11"/>
      <c r="L4" s="11"/>
      <c r="M4" s="11"/>
      <c r="N4" s="11"/>
      <c r="O4" s="11"/>
    </row>
    <row r="5" spans="1:15" s="20" customFormat="1" ht="9.75" customHeight="1">
      <c r="A5" s="14"/>
      <c r="B5" s="15"/>
      <c r="C5" s="16" t="s">
        <v>92</v>
      </c>
      <c r="D5" s="16"/>
      <c r="E5" s="16"/>
      <c r="F5" s="17"/>
      <c r="G5" s="18"/>
      <c r="H5" s="16" t="s">
        <v>93</v>
      </c>
      <c r="I5" s="16"/>
      <c r="J5" s="16"/>
      <c r="K5" s="16"/>
      <c r="L5" s="16"/>
      <c r="M5" s="16"/>
      <c r="N5" s="19"/>
      <c r="O5" s="18"/>
    </row>
    <row r="6" spans="1:15" s="20" customFormat="1" ht="9.75" customHeight="1">
      <c r="A6" s="14"/>
      <c r="B6" s="21"/>
      <c r="C6" s="22" t="s">
        <v>94</v>
      </c>
      <c r="D6" s="22"/>
      <c r="E6" s="22"/>
      <c r="F6" s="23"/>
      <c r="G6" s="18"/>
      <c r="H6" s="21"/>
      <c r="I6" s="21"/>
      <c r="J6" s="21"/>
      <c r="K6" s="24" t="s">
        <v>0</v>
      </c>
      <c r="L6" s="21"/>
      <c r="M6" s="21"/>
      <c r="N6" s="25"/>
      <c r="O6" s="18"/>
    </row>
    <row r="7" spans="1:15" s="20" customFormat="1" ht="9.75" customHeight="1">
      <c r="A7" s="26" t="s">
        <v>95</v>
      </c>
      <c r="B7" s="17" t="s">
        <v>96</v>
      </c>
      <c r="C7" s="17" t="s">
        <v>97</v>
      </c>
      <c r="D7" s="17"/>
      <c r="E7" s="17" t="s">
        <v>98</v>
      </c>
      <c r="F7" s="17" t="s">
        <v>99</v>
      </c>
      <c r="G7" s="27"/>
      <c r="H7" s="17" t="s">
        <v>1</v>
      </c>
      <c r="I7" s="17" t="s">
        <v>2</v>
      </c>
      <c r="J7" s="17" t="s">
        <v>100</v>
      </c>
      <c r="K7" s="17" t="s">
        <v>101</v>
      </c>
      <c r="L7" s="17" t="s">
        <v>3</v>
      </c>
      <c r="M7" s="17" t="s">
        <v>4</v>
      </c>
      <c r="N7" s="28" t="s">
        <v>102</v>
      </c>
      <c r="O7" s="29" t="s">
        <v>103</v>
      </c>
    </row>
    <row r="8" spans="1:15" s="20" customFormat="1" ht="9.75" customHeight="1">
      <c r="A8" s="30"/>
      <c r="B8" s="31"/>
      <c r="C8" s="31"/>
      <c r="D8" s="31"/>
      <c r="E8" s="31"/>
      <c r="F8" s="31"/>
      <c r="G8" s="27"/>
      <c r="H8" s="31" t="s">
        <v>5</v>
      </c>
      <c r="I8" s="31" t="s">
        <v>5</v>
      </c>
      <c r="J8" s="32"/>
      <c r="K8" s="31"/>
      <c r="L8" s="31"/>
      <c r="M8" s="31"/>
      <c r="N8" s="33"/>
      <c r="O8" s="34"/>
    </row>
    <row r="9" spans="1:15" s="20" customFormat="1" ht="9.75" customHeight="1">
      <c r="A9" s="14"/>
      <c r="B9" s="31" t="s">
        <v>6</v>
      </c>
      <c r="C9" s="31" t="s">
        <v>7</v>
      </c>
      <c r="D9" s="31"/>
      <c r="E9" s="31" t="s">
        <v>8</v>
      </c>
      <c r="F9" s="31" t="s">
        <v>9</v>
      </c>
      <c r="G9" s="27"/>
      <c r="H9" s="31" t="s">
        <v>10</v>
      </c>
      <c r="I9" s="31" t="s">
        <v>10</v>
      </c>
      <c r="J9" s="31" t="s">
        <v>11</v>
      </c>
      <c r="K9" s="31" t="s">
        <v>12</v>
      </c>
      <c r="L9" s="31" t="s">
        <v>13</v>
      </c>
      <c r="M9" s="31"/>
      <c r="N9" s="14"/>
      <c r="O9" s="35"/>
    </row>
    <row r="10" spans="1:15" s="20" customFormat="1" ht="7.5" customHeight="1">
      <c r="A10" s="14"/>
      <c r="B10" s="31"/>
      <c r="C10" s="31"/>
      <c r="D10" s="31"/>
      <c r="E10" s="31"/>
      <c r="F10" s="31"/>
      <c r="G10" s="27"/>
      <c r="H10" s="36" t="s">
        <v>11</v>
      </c>
      <c r="I10" s="36" t="s">
        <v>12</v>
      </c>
      <c r="J10" s="36" t="s">
        <v>14</v>
      </c>
      <c r="K10" s="36" t="s">
        <v>14</v>
      </c>
      <c r="L10" s="36" t="s">
        <v>15</v>
      </c>
      <c r="M10" s="36" t="s">
        <v>8</v>
      </c>
      <c r="N10" s="37" t="s">
        <v>9</v>
      </c>
      <c r="O10" s="35"/>
    </row>
    <row r="11" spans="1:15" s="13" customFormat="1" ht="3" customHeight="1">
      <c r="A11" s="38"/>
      <c r="B11" s="39"/>
      <c r="C11" s="39"/>
      <c r="D11" s="39"/>
      <c r="E11" s="39"/>
      <c r="F11" s="39"/>
      <c r="G11" s="40"/>
      <c r="H11" s="41" t="s">
        <v>14</v>
      </c>
      <c r="I11" s="41" t="s">
        <v>14</v>
      </c>
      <c r="J11" s="41"/>
      <c r="K11" s="41" t="s">
        <v>16</v>
      </c>
      <c r="L11" s="41" t="s">
        <v>14</v>
      </c>
      <c r="M11" s="41" t="s">
        <v>14</v>
      </c>
      <c r="N11" s="42" t="s">
        <v>16</v>
      </c>
      <c r="O11" s="43"/>
    </row>
    <row r="12" spans="1:15" s="48" customFormat="1" ht="8.25">
      <c r="A12" s="44"/>
      <c r="B12" s="45" t="s">
        <v>17</v>
      </c>
      <c r="C12" s="45" t="s">
        <v>17</v>
      </c>
      <c r="D12" s="45"/>
      <c r="E12" s="45" t="s">
        <v>18</v>
      </c>
      <c r="F12" s="45" t="s">
        <v>19</v>
      </c>
      <c r="G12" s="46"/>
      <c r="H12" s="45" t="s">
        <v>20</v>
      </c>
      <c r="I12" s="45" t="s">
        <v>20</v>
      </c>
      <c r="J12" s="45" t="s">
        <v>17</v>
      </c>
      <c r="K12" s="45" t="s">
        <v>17</v>
      </c>
      <c r="L12" s="45" t="s">
        <v>18</v>
      </c>
      <c r="M12" s="45" t="s">
        <v>18</v>
      </c>
      <c r="N12" s="47" t="s">
        <v>19</v>
      </c>
      <c r="O12" s="46"/>
    </row>
    <row r="13" spans="1:15" s="48" customFormat="1" ht="7.5">
      <c r="A13" s="44"/>
      <c r="B13" s="49" t="s">
        <v>21</v>
      </c>
      <c r="C13" s="49" t="s">
        <v>21</v>
      </c>
      <c r="D13" s="49"/>
      <c r="E13" s="49" t="s">
        <v>22</v>
      </c>
      <c r="F13" s="49" t="s">
        <v>23</v>
      </c>
      <c r="G13" s="46"/>
      <c r="H13" s="49" t="s">
        <v>24</v>
      </c>
      <c r="I13" s="49" t="s">
        <v>24</v>
      </c>
      <c r="J13" s="49" t="s">
        <v>21</v>
      </c>
      <c r="K13" s="49" t="s">
        <v>21</v>
      </c>
      <c r="L13" s="49" t="s">
        <v>22</v>
      </c>
      <c r="M13" s="49" t="s">
        <v>22</v>
      </c>
      <c r="N13" s="50" t="s">
        <v>23</v>
      </c>
      <c r="O13" s="46"/>
    </row>
    <row r="14" spans="1:15" s="48" customFormat="1" ht="3" customHeight="1">
      <c r="A14" s="44"/>
      <c r="B14" s="49"/>
      <c r="C14" s="49"/>
      <c r="D14" s="49"/>
      <c r="E14" s="49"/>
      <c r="F14" s="49"/>
      <c r="G14" s="46"/>
      <c r="H14" s="49"/>
      <c r="I14" s="49"/>
      <c r="J14" s="49"/>
      <c r="K14" s="49"/>
      <c r="L14" s="49"/>
      <c r="M14" s="49"/>
      <c r="N14" s="50"/>
      <c r="O14" s="46"/>
    </row>
    <row r="15" spans="1:15" s="20" customFormat="1" ht="9.75" customHeight="1" hidden="1">
      <c r="A15" s="51" t="e">
        <f>"民  國    "&amp;A16-1&amp;"        年"</f>
        <v>#VALUE!</v>
      </c>
      <c r="B15" s="52">
        <v>222812</v>
      </c>
      <c r="C15" s="52">
        <v>190779</v>
      </c>
      <c r="D15" s="52"/>
      <c r="E15" s="52">
        <v>12196</v>
      </c>
      <c r="F15" s="52">
        <v>2326741</v>
      </c>
      <c r="G15" s="53"/>
      <c r="H15" s="52">
        <v>14741</v>
      </c>
      <c r="I15" s="52">
        <v>13466</v>
      </c>
      <c r="J15" s="52">
        <v>10397</v>
      </c>
      <c r="K15" s="52">
        <v>9453</v>
      </c>
      <c r="L15" s="52">
        <v>15</v>
      </c>
      <c r="M15" s="52">
        <v>21311</v>
      </c>
      <c r="N15" s="54">
        <v>201440</v>
      </c>
      <c r="O15" s="55" t="e">
        <f>"        "&amp;A16+1910</f>
        <v>#VALUE!</v>
      </c>
    </row>
    <row r="16" spans="1:15" s="20" customFormat="1" ht="9.75" customHeight="1" hidden="1">
      <c r="A16" s="56" t="s">
        <v>104</v>
      </c>
      <c r="B16" s="52">
        <v>226143</v>
      </c>
      <c r="C16" s="52">
        <v>192471</v>
      </c>
      <c r="D16" s="52"/>
      <c r="E16" s="52">
        <v>12754</v>
      </c>
      <c r="F16" s="52">
        <v>2454696</v>
      </c>
      <c r="G16" s="52"/>
      <c r="H16" s="52">
        <v>14424</v>
      </c>
      <c r="I16" s="52">
        <v>12790</v>
      </c>
      <c r="J16" s="52">
        <v>10356</v>
      </c>
      <c r="K16" s="52">
        <v>9346</v>
      </c>
      <c r="L16" s="52">
        <v>15</v>
      </c>
      <c r="M16" s="52">
        <v>21040</v>
      </c>
      <c r="N16" s="54">
        <v>196663</v>
      </c>
      <c r="O16" s="57" t="s">
        <v>105</v>
      </c>
    </row>
    <row r="17" spans="1:15" s="20" customFormat="1" ht="9.75" customHeight="1">
      <c r="A17" s="56" t="s">
        <v>106</v>
      </c>
      <c r="B17" s="52">
        <v>228281</v>
      </c>
      <c r="C17" s="52">
        <v>199255</v>
      </c>
      <c r="D17" s="52"/>
      <c r="E17" s="52">
        <v>12287</v>
      </c>
      <c r="F17" s="52">
        <v>2550704</v>
      </c>
      <c r="G17" s="52"/>
      <c r="H17" s="52">
        <v>14443</v>
      </c>
      <c r="I17" s="52">
        <v>13464</v>
      </c>
      <c r="J17" s="52">
        <v>9973</v>
      </c>
      <c r="K17" s="52">
        <v>9343</v>
      </c>
      <c r="L17" s="52">
        <v>16</v>
      </c>
      <c r="M17" s="52">
        <v>22772</v>
      </c>
      <c r="N17" s="54">
        <v>212748</v>
      </c>
      <c r="O17" s="57" t="s">
        <v>25</v>
      </c>
    </row>
    <row r="18" spans="1:15" s="20" customFormat="1" ht="9.75" customHeight="1">
      <c r="A18" s="58">
        <v>83</v>
      </c>
      <c r="B18" s="52">
        <v>226380</v>
      </c>
      <c r="C18" s="52">
        <v>199270</v>
      </c>
      <c r="D18" s="52"/>
      <c r="E18" s="52">
        <v>11688</v>
      </c>
      <c r="F18" s="52">
        <v>2434246</v>
      </c>
      <c r="G18" s="52"/>
      <c r="H18" s="52">
        <v>12817</v>
      </c>
      <c r="I18" s="52">
        <v>11715</v>
      </c>
      <c r="J18" s="52">
        <v>9032</v>
      </c>
      <c r="K18" s="52">
        <v>8245</v>
      </c>
      <c r="L18" s="52">
        <v>16</v>
      </c>
      <c r="M18" s="52">
        <v>22355</v>
      </c>
      <c r="N18" s="54">
        <v>184287</v>
      </c>
      <c r="O18" s="57" t="s">
        <v>26</v>
      </c>
    </row>
    <row r="19" spans="1:15" s="20" customFormat="1" ht="9.75" customHeight="1">
      <c r="A19" s="58">
        <v>84</v>
      </c>
      <c r="B19" s="52">
        <v>228719</v>
      </c>
      <c r="C19" s="52">
        <v>201598</v>
      </c>
      <c r="D19" s="52"/>
      <c r="E19" s="52">
        <v>12271</v>
      </c>
      <c r="F19" s="52">
        <v>2473748</v>
      </c>
      <c r="G19" s="52"/>
      <c r="H19" s="52">
        <v>12194</v>
      </c>
      <c r="I19" s="52">
        <v>11113</v>
      </c>
      <c r="J19" s="52">
        <v>8545</v>
      </c>
      <c r="K19" s="52">
        <v>7873</v>
      </c>
      <c r="L19" s="52">
        <v>16</v>
      </c>
      <c r="M19" s="52">
        <v>21932</v>
      </c>
      <c r="N19" s="54">
        <v>172633</v>
      </c>
      <c r="O19" s="57" t="s">
        <v>27</v>
      </c>
    </row>
    <row r="20" spans="1:15" s="20" customFormat="1" ht="9.75" customHeight="1">
      <c r="A20" s="58">
        <v>85</v>
      </c>
      <c r="B20" s="52">
        <v>229972</v>
      </c>
      <c r="C20" s="52">
        <v>204073</v>
      </c>
      <c r="D20" s="52"/>
      <c r="E20" s="52">
        <v>11970</v>
      </c>
      <c r="F20" s="52">
        <v>2442674</v>
      </c>
      <c r="G20" s="52"/>
      <c r="H20" s="52">
        <v>12493</v>
      </c>
      <c r="I20" s="52">
        <v>9381</v>
      </c>
      <c r="J20" s="52">
        <v>8688</v>
      </c>
      <c r="K20" s="52">
        <v>6511</v>
      </c>
      <c r="L20" s="52">
        <v>15</v>
      </c>
      <c r="M20" s="52">
        <v>21663</v>
      </c>
      <c r="N20" s="54">
        <v>140997</v>
      </c>
      <c r="O20" s="57" t="s">
        <v>28</v>
      </c>
    </row>
    <row r="21" spans="1:15" s="20" customFormat="1" ht="9.75" customHeight="1">
      <c r="A21" s="58">
        <v>86</v>
      </c>
      <c r="B21" s="52">
        <v>226519</v>
      </c>
      <c r="C21" s="52">
        <v>204818</v>
      </c>
      <c r="D21" s="52"/>
      <c r="E21" s="52">
        <v>12816</v>
      </c>
      <c r="F21" s="52">
        <v>2624966</v>
      </c>
      <c r="G21" s="52"/>
      <c r="H21" s="52">
        <v>14017</v>
      </c>
      <c r="I21" s="52">
        <v>12527</v>
      </c>
      <c r="J21" s="52">
        <v>9706</v>
      </c>
      <c r="K21" s="52">
        <v>8800</v>
      </c>
      <c r="L21" s="52">
        <v>16</v>
      </c>
      <c r="M21" s="52">
        <v>23267</v>
      </c>
      <c r="N21" s="54">
        <v>204736</v>
      </c>
      <c r="O21" s="57" t="s">
        <v>29</v>
      </c>
    </row>
    <row r="22" spans="1:15" s="20" customFormat="1" ht="6" customHeight="1">
      <c r="A22" s="58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4"/>
      <c r="O22" s="57"/>
    </row>
    <row r="23" spans="1:15" s="20" customFormat="1" ht="9.75" customHeight="1">
      <c r="A23" s="59">
        <v>87</v>
      </c>
      <c r="B23" s="52">
        <v>227144</v>
      </c>
      <c r="C23" s="52">
        <v>207353</v>
      </c>
      <c r="D23" s="52"/>
      <c r="E23" s="52">
        <v>11423</v>
      </c>
      <c r="F23" s="52">
        <v>2368527</v>
      </c>
      <c r="G23" s="52"/>
      <c r="H23" s="52">
        <v>15182</v>
      </c>
      <c r="I23" s="52">
        <v>13707</v>
      </c>
      <c r="J23" s="52">
        <v>10241</v>
      </c>
      <c r="K23" s="52">
        <v>9321</v>
      </c>
      <c r="L23" s="52">
        <v>16</v>
      </c>
      <c r="M23" s="52">
        <v>23140</v>
      </c>
      <c r="N23" s="54">
        <v>215639</v>
      </c>
      <c r="O23" s="57" t="s">
        <v>30</v>
      </c>
    </row>
    <row r="24" spans="1:15" s="20" customFormat="1" ht="9.75" customHeight="1">
      <c r="A24" s="58">
        <v>88</v>
      </c>
      <c r="B24" s="52">
        <v>224806</v>
      </c>
      <c r="C24" s="52">
        <v>206499.4</v>
      </c>
      <c r="D24" s="52"/>
      <c r="E24" s="52">
        <v>12877.188805391203</v>
      </c>
      <c r="F24" s="52">
        <v>2659131.762</v>
      </c>
      <c r="G24" s="52"/>
      <c r="H24" s="52">
        <v>15262</v>
      </c>
      <c r="I24" s="52">
        <v>13456</v>
      </c>
      <c r="J24" s="52">
        <v>10067</v>
      </c>
      <c r="K24" s="52">
        <v>8961</v>
      </c>
      <c r="L24" s="52">
        <v>16</v>
      </c>
      <c r="M24" s="52">
        <v>23718</v>
      </c>
      <c r="N24" s="54">
        <v>212531</v>
      </c>
      <c r="O24" s="57" t="s">
        <v>31</v>
      </c>
    </row>
    <row r="25" spans="1:34" s="20" customFormat="1" ht="9.75" customHeight="1">
      <c r="A25" s="58">
        <v>89</v>
      </c>
      <c r="B25" s="52" t="s">
        <v>32</v>
      </c>
      <c r="C25" s="52" t="s">
        <v>33</v>
      </c>
      <c r="D25" s="52">
        <v>831.23</v>
      </c>
      <c r="E25" s="52" t="s">
        <v>34</v>
      </c>
      <c r="F25" s="52">
        <v>2447114.962</v>
      </c>
      <c r="G25" s="52"/>
      <c r="H25" s="52">
        <v>15127</v>
      </c>
      <c r="I25" s="52">
        <v>13172</v>
      </c>
      <c r="J25" s="52">
        <v>10032</v>
      </c>
      <c r="K25" s="52">
        <v>8834</v>
      </c>
      <c r="L25" s="52">
        <v>15</v>
      </c>
      <c r="M25" s="52">
        <v>22464</v>
      </c>
      <c r="N25" s="54">
        <v>198455</v>
      </c>
      <c r="O25" s="57" t="s">
        <v>35</v>
      </c>
      <c r="Q25" s="60"/>
      <c r="R25" s="60"/>
      <c r="S25" s="60"/>
      <c r="T25" s="60"/>
      <c r="U25" s="60"/>
      <c r="V25" s="60"/>
      <c r="W25" s="60"/>
      <c r="X25" s="60"/>
      <c r="Y25" s="60"/>
      <c r="Z25" s="61"/>
      <c r="AA25" s="61"/>
      <c r="AB25" s="61"/>
      <c r="AC25" s="61"/>
      <c r="AD25" s="61"/>
      <c r="AH25" s="62"/>
    </row>
    <row r="26" spans="1:34" s="20" customFormat="1" ht="9.75" customHeight="1">
      <c r="A26" s="58">
        <v>90</v>
      </c>
      <c r="B26" s="52">
        <v>222412.77</v>
      </c>
      <c r="C26" s="52">
        <v>207952.13</v>
      </c>
      <c r="D26" s="52">
        <v>864.900797314692</v>
      </c>
      <c r="E26" s="52">
        <v>12348.280863966143</v>
      </c>
      <c r="F26" s="52">
        <v>2567851.3075</v>
      </c>
      <c r="G26" s="52"/>
      <c r="H26" s="52">
        <v>15467.883</v>
      </c>
      <c r="I26" s="52">
        <v>13299.17</v>
      </c>
      <c r="J26" s="52">
        <v>10262.89</v>
      </c>
      <c r="K26" s="52">
        <v>8967.47</v>
      </c>
      <c r="L26" s="52">
        <v>15.3937365264148</v>
      </c>
      <c r="M26" s="52">
        <v>22829.618498863114</v>
      </c>
      <c r="N26" s="54">
        <v>204724</v>
      </c>
      <c r="O26" s="57" t="s">
        <v>36</v>
      </c>
      <c r="Q26" s="60"/>
      <c r="R26" s="60"/>
      <c r="S26" s="60"/>
      <c r="T26" s="60"/>
      <c r="U26" s="60"/>
      <c r="V26" s="60"/>
      <c r="W26" s="60"/>
      <c r="X26" s="60"/>
      <c r="Y26" s="60"/>
      <c r="Z26" s="61"/>
      <c r="AA26" s="61"/>
      <c r="AB26" s="61"/>
      <c r="AC26" s="61"/>
      <c r="AD26" s="61"/>
      <c r="AH26" s="62"/>
    </row>
    <row r="27" spans="1:34" s="67" customFormat="1" ht="9.75" customHeight="1">
      <c r="A27" s="63">
        <v>91</v>
      </c>
      <c r="B27" s="64">
        <v>221775.32</v>
      </c>
      <c r="C27" s="64">
        <v>210523.14</v>
      </c>
      <c r="D27" s="64">
        <v>82.43948547267689</v>
      </c>
      <c r="E27" s="64">
        <v>12759.94560977953</v>
      </c>
      <c r="F27" s="64">
        <v>2686263.8160000006</v>
      </c>
      <c r="G27" s="64"/>
      <c r="H27" s="64">
        <v>15678.762999999997</v>
      </c>
      <c r="I27" s="64">
        <v>14379.496</v>
      </c>
      <c r="J27" s="64">
        <v>10353.25</v>
      </c>
      <c r="K27" s="64">
        <v>9572.69</v>
      </c>
      <c r="L27" s="64">
        <v>15.753075003463266</v>
      </c>
      <c r="M27" s="64">
        <v>23663.283674703765</v>
      </c>
      <c r="N27" s="65">
        <v>226521.279</v>
      </c>
      <c r="O27" s="66" t="s">
        <v>37</v>
      </c>
      <c r="Q27" s="68"/>
      <c r="R27" s="68"/>
      <c r="S27" s="68"/>
      <c r="T27" s="68"/>
      <c r="U27" s="68"/>
      <c r="V27" s="68"/>
      <c r="W27" s="68"/>
      <c r="X27" s="68"/>
      <c r="Y27" s="68"/>
      <c r="Z27" s="69"/>
      <c r="AA27" s="69"/>
      <c r="AB27" s="69"/>
      <c r="AC27" s="69"/>
      <c r="AD27" s="69"/>
      <c r="AH27" s="70"/>
    </row>
    <row r="28" spans="1:35" s="20" customFormat="1" ht="12" customHeight="1">
      <c r="A28" s="71"/>
      <c r="B28" s="64"/>
      <c r="C28" s="64"/>
      <c r="D28" s="64"/>
      <c r="E28" s="64"/>
      <c r="F28" s="64"/>
      <c r="G28" s="52"/>
      <c r="H28" s="72"/>
      <c r="I28" s="72"/>
      <c r="J28" s="72"/>
      <c r="K28" s="72"/>
      <c r="L28" s="73"/>
      <c r="M28" s="73"/>
      <c r="N28" s="74"/>
      <c r="O28" s="75"/>
      <c r="Q28" s="60"/>
      <c r="R28" s="60"/>
      <c r="S28" s="60"/>
      <c r="T28" s="60"/>
      <c r="U28" s="60"/>
      <c r="V28" s="60"/>
      <c r="W28" s="60"/>
      <c r="X28" s="60"/>
      <c r="Y28" s="60"/>
      <c r="Z28" s="61"/>
      <c r="AA28" s="61"/>
      <c r="AB28" s="61"/>
      <c r="AC28" s="61"/>
      <c r="AD28" s="61"/>
      <c r="AF28" s="76"/>
      <c r="AG28" s="76"/>
      <c r="AH28" s="77"/>
      <c r="AI28" s="76"/>
    </row>
    <row r="29" spans="1:35" s="20" customFormat="1" ht="12.75" customHeight="1">
      <c r="A29" s="28" t="s">
        <v>38</v>
      </c>
      <c r="B29" s="52">
        <v>322.05</v>
      </c>
      <c r="C29" s="52">
        <v>233.65</v>
      </c>
      <c r="D29" s="52" t="e">
        <v>#VALUE!</v>
      </c>
      <c r="E29" s="52">
        <v>6673.969612668522</v>
      </c>
      <c r="F29" s="52">
        <v>1559.373</v>
      </c>
      <c r="G29" s="52"/>
      <c r="H29" s="72">
        <v>8.09</v>
      </c>
      <c r="I29" s="72">
        <v>7.87</v>
      </c>
      <c r="J29" s="72">
        <v>11.42</v>
      </c>
      <c r="K29" s="72">
        <v>11.25</v>
      </c>
      <c r="L29" s="72">
        <v>27.770012706480305</v>
      </c>
      <c r="M29" s="72">
        <v>19426.666666666668</v>
      </c>
      <c r="N29" s="74">
        <v>218.55</v>
      </c>
      <c r="O29" s="78" t="s">
        <v>39</v>
      </c>
      <c r="Q29" s="60"/>
      <c r="R29" s="60"/>
      <c r="S29" s="60"/>
      <c r="T29" s="60"/>
      <c r="U29" s="60"/>
      <c r="V29" s="60"/>
      <c r="W29" s="60"/>
      <c r="X29" s="60"/>
      <c r="Y29" s="60"/>
      <c r="Z29" s="61"/>
      <c r="AA29" s="61"/>
      <c r="AB29" s="61"/>
      <c r="AC29" s="61"/>
      <c r="AD29" s="61"/>
      <c r="AF29" s="76"/>
      <c r="AG29" s="76"/>
      <c r="AH29" s="77"/>
      <c r="AI29" s="76"/>
    </row>
    <row r="30" spans="1:35" s="20" customFormat="1" ht="12.75" customHeight="1">
      <c r="A30" s="79"/>
      <c r="B30" s="52"/>
      <c r="C30" s="52"/>
      <c r="D30" s="52"/>
      <c r="E30" s="52"/>
      <c r="F30" s="52"/>
      <c r="G30" s="52"/>
      <c r="H30" s="72"/>
      <c r="I30" s="72"/>
      <c r="J30" s="72"/>
      <c r="K30" s="72"/>
      <c r="L30" s="72"/>
      <c r="M30" s="72"/>
      <c r="N30" s="74"/>
      <c r="O30" s="78"/>
      <c r="Q30" s="60"/>
      <c r="R30" s="60"/>
      <c r="S30" s="60"/>
      <c r="T30" s="60"/>
      <c r="U30" s="60"/>
      <c r="V30" s="60"/>
      <c r="W30" s="60"/>
      <c r="X30" s="60"/>
      <c r="Y30" s="60"/>
      <c r="Z30" s="61"/>
      <c r="AA30" s="61"/>
      <c r="AB30" s="61"/>
      <c r="AC30" s="61"/>
      <c r="AD30" s="61"/>
      <c r="AF30" s="76"/>
      <c r="AG30" s="76"/>
      <c r="AH30" s="77"/>
      <c r="AI30" s="76"/>
    </row>
    <row r="31" spans="1:35" s="20" customFormat="1" ht="12.75" customHeight="1">
      <c r="A31" s="28" t="s">
        <v>40</v>
      </c>
      <c r="B31" s="52">
        <v>214.83</v>
      </c>
      <c r="C31" s="52">
        <v>203.73</v>
      </c>
      <c r="D31" s="52" t="e">
        <v>#VALUE!</v>
      </c>
      <c r="E31" s="52">
        <v>17636.896873312722</v>
      </c>
      <c r="F31" s="52">
        <v>3593.1650000000004</v>
      </c>
      <c r="G31" s="52"/>
      <c r="H31" s="72">
        <v>2.975</v>
      </c>
      <c r="I31" s="72">
        <v>2.975</v>
      </c>
      <c r="J31" s="72">
        <v>1.9</v>
      </c>
      <c r="K31" s="72">
        <v>1.9</v>
      </c>
      <c r="L31" s="72">
        <v>15</v>
      </c>
      <c r="M31" s="72">
        <v>23486.842105263157</v>
      </c>
      <c r="N31" s="74">
        <v>44.625</v>
      </c>
      <c r="O31" s="78" t="s">
        <v>41</v>
      </c>
      <c r="Q31" s="60"/>
      <c r="R31" s="60"/>
      <c r="S31" s="60"/>
      <c r="T31" s="60"/>
      <c r="U31" s="60"/>
      <c r="V31" s="60"/>
      <c r="W31" s="60"/>
      <c r="X31" s="60"/>
      <c r="Y31" s="60"/>
      <c r="Z31" s="61"/>
      <c r="AA31" s="61"/>
      <c r="AB31" s="61"/>
      <c r="AC31" s="61"/>
      <c r="AD31" s="61"/>
      <c r="AF31" s="76"/>
      <c r="AG31" s="76"/>
      <c r="AH31" s="77"/>
      <c r="AI31" s="76"/>
    </row>
    <row r="32" spans="1:35" s="20" customFormat="1" ht="12.75" customHeight="1">
      <c r="A32" s="79"/>
      <c r="B32" s="52"/>
      <c r="C32" s="52"/>
      <c r="D32" s="52"/>
      <c r="E32" s="52"/>
      <c r="F32" s="52"/>
      <c r="G32" s="52"/>
      <c r="H32" s="72"/>
      <c r="I32" s="72"/>
      <c r="J32" s="72"/>
      <c r="K32" s="72"/>
      <c r="L32" s="72"/>
      <c r="M32" s="72"/>
      <c r="N32" s="74"/>
      <c r="O32" s="78"/>
      <c r="Q32" s="60"/>
      <c r="R32" s="60"/>
      <c r="S32" s="60"/>
      <c r="T32" s="60"/>
      <c r="U32" s="60"/>
      <c r="V32" s="60"/>
      <c r="W32" s="60"/>
      <c r="X32" s="60"/>
      <c r="Y32" s="60"/>
      <c r="Z32" s="61"/>
      <c r="AA32" s="61"/>
      <c r="AB32" s="61"/>
      <c r="AC32" s="61"/>
      <c r="AD32" s="61"/>
      <c r="AF32" s="76"/>
      <c r="AG32" s="76"/>
      <c r="AH32" s="77"/>
      <c r="AI32" s="76"/>
    </row>
    <row r="33" spans="1:35" s="20" customFormat="1" ht="12.75" customHeight="1">
      <c r="A33" s="28" t="s">
        <v>42</v>
      </c>
      <c r="B33" s="52">
        <v>221238.44</v>
      </c>
      <c r="C33" s="52">
        <v>210085.76</v>
      </c>
      <c r="D33" s="52">
        <v>906.6683332109405</v>
      </c>
      <c r="E33" s="52">
        <v>12761.98481039362</v>
      </c>
      <c r="F33" s="52">
        <v>2681111.278</v>
      </c>
      <c r="G33" s="52"/>
      <c r="H33" s="80">
        <v>15667.697999999997</v>
      </c>
      <c r="I33" s="80">
        <v>14368.651</v>
      </c>
      <c r="J33" s="80">
        <v>10339.93</v>
      </c>
      <c r="K33" s="80">
        <v>9559.54</v>
      </c>
      <c r="L33" s="72">
        <v>15.74664900692487</v>
      </c>
      <c r="M33" s="72">
        <v>23668.30454185034</v>
      </c>
      <c r="N33" s="80">
        <v>226258.10400000002</v>
      </c>
      <c r="O33" s="78" t="s">
        <v>43</v>
      </c>
      <c r="Q33" s="60"/>
      <c r="R33" s="60"/>
      <c r="S33" s="60"/>
      <c r="T33" s="60"/>
      <c r="U33" s="60"/>
      <c r="V33" s="60"/>
      <c r="W33" s="60"/>
      <c r="X33" s="60"/>
      <c r="Y33" s="60"/>
      <c r="Z33" s="61"/>
      <c r="AA33" s="61"/>
      <c r="AB33" s="61"/>
      <c r="AC33" s="61"/>
      <c r="AD33" s="61"/>
      <c r="AF33" s="76"/>
      <c r="AG33" s="76"/>
      <c r="AH33" s="77"/>
      <c r="AI33" s="76"/>
    </row>
    <row r="34" spans="1:35" s="20" customFormat="1" ht="12.75" customHeight="1">
      <c r="A34" s="79"/>
      <c r="B34" s="52"/>
      <c r="C34" s="52"/>
      <c r="D34" s="52"/>
      <c r="E34" s="52"/>
      <c r="F34" s="52"/>
      <c r="G34" s="52"/>
      <c r="H34" s="72"/>
      <c r="I34" s="72"/>
      <c r="J34" s="72"/>
      <c r="K34" s="72"/>
      <c r="L34" s="72"/>
      <c r="M34" s="72"/>
      <c r="N34" s="74"/>
      <c r="O34" s="78"/>
      <c r="Q34" s="60"/>
      <c r="R34" s="60"/>
      <c r="S34" s="60"/>
      <c r="T34" s="60"/>
      <c r="U34" s="60"/>
      <c r="V34" s="60"/>
      <c r="W34" s="60"/>
      <c r="X34" s="60"/>
      <c r="Y34" s="60"/>
      <c r="Z34" s="61"/>
      <c r="AA34" s="61"/>
      <c r="AB34" s="61"/>
      <c r="AC34" s="61"/>
      <c r="AD34" s="61"/>
      <c r="AF34" s="76"/>
      <c r="AG34" s="76"/>
      <c r="AH34" s="77"/>
      <c r="AI34" s="76"/>
    </row>
    <row r="35" spans="1:35" s="20" customFormat="1" ht="12.75" customHeight="1">
      <c r="A35" s="51" t="s">
        <v>44</v>
      </c>
      <c r="B35" s="52">
        <v>2617.3</v>
      </c>
      <c r="C35" s="52">
        <v>2268.09</v>
      </c>
      <c r="D35" s="52" t="e">
        <v>#VALUE!</v>
      </c>
      <c r="E35" s="52">
        <v>8190.381334074045</v>
      </c>
      <c r="F35" s="52">
        <v>18576.522</v>
      </c>
      <c r="G35" s="52"/>
      <c r="H35" s="72">
        <v>28.948</v>
      </c>
      <c r="I35" s="72">
        <v>23.414</v>
      </c>
      <c r="J35" s="72">
        <v>24.35</v>
      </c>
      <c r="K35" s="72">
        <v>19.74</v>
      </c>
      <c r="L35" s="72">
        <v>11.631716067310157</v>
      </c>
      <c r="M35" s="72">
        <v>13796.605876393112</v>
      </c>
      <c r="N35" s="74">
        <v>272.345</v>
      </c>
      <c r="O35" s="81" t="s">
        <v>45</v>
      </c>
      <c r="Q35" s="60"/>
      <c r="R35" s="60"/>
      <c r="S35" s="60"/>
      <c r="T35" s="60"/>
      <c r="U35" s="60"/>
      <c r="V35" s="60"/>
      <c r="W35" s="60"/>
      <c r="X35" s="60"/>
      <c r="Y35" s="60"/>
      <c r="Z35" s="61"/>
      <c r="AA35" s="61"/>
      <c r="AB35" s="61"/>
      <c r="AC35" s="61"/>
      <c r="AD35" s="61"/>
      <c r="AF35" s="76"/>
      <c r="AG35" s="76"/>
      <c r="AH35" s="77"/>
      <c r="AI35" s="76"/>
    </row>
    <row r="36" spans="1:35" s="20" customFormat="1" ht="12.75" customHeight="1">
      <c r="A36" s="51" t="s">
        <v>46</v>
      </c>
      <c r="B36" s="52">
        <v>3197.78</v>
      </c>
      <c r="C36" s="52">
        <v>3096.9</v>
      </c>
      <c r="D36" s="52" t="e">
        <v>#VALUE!</v>
      </c>
      <c r="E36" s="52">
        <v>15937.060931899645</v>
      </c>
      <c r="F36" s="52">
        <v>49355.484000000004</v>
      </c>
      <c r="G36" s="52"/>
      <c r="H36" s="72">
        <v>19.507</v>
      </c>
      <c r="I36" s="72">
        <v>19.507</v>
      </c>
      <c r="J36" s="72">
        <v>20.53</v>
      </c>
      <c r="K36" s="72">
        <v>20.53</v>
      </c>
      <c r="L36" s="72">
        <v>17.88065822525247</v>
      </c>
      <c r="M36" s="72">
        <v>16989.67364831953</v>
      </c>
      <c r="N36" s="74">
        <v>348.798</v>
      </c>
      <c r="O36" s="81" t="s">
        <v>47</v>
      </c>
      <c r="Q36" s="60"/>
      <c r="R36" s="60"/>
      <c r="S36" s="60"/>
      <c r="T36" s="60"/>
      <c r="U36" s="60"/>
      <c r="V36" s="60"/>
      <c r="W36" s="60"/>
      <c r="X36" s="60"/>
      <c r="Y36" s="60"/>
      <c r="Z36" s="61"/>
      <c r="AA36" s="61"/>
      <c r="AB36" s="61"/>
      <c r="AC36" s="61"/>
      <c r="AD36" s="61"/>
      <c r="AF36" s="76"/>
      <c r="AG36" s="76"/>
      <c r="AH36" s="77"/>
      <c r="AI36" s="76"/>
    </row>
    <row r="37" spans="1:35" s="20" customFormat="1" ht="12.75" customHeight="1">
      <c r="A37" s="51" t="s">
        <v>48</v>
      </c>
      <c r="B37" s="52">
        <v>854.43</v>
      </c>
      <c r="C37" s="52">
        <v>753.52</v>
      </c>
      <c r="D37" s="52" t="e">
        <v>#VALUE!</v>
      </c>
      <c r="E37" s="52">
        <v>12623.922390911986</v>
      </c>
      <c r="F37" s="52">
        <v>9512.378</v>
      </c>
      <c r="G37" s="52"/>
      <c r="H37" s="72">
        <v>15.92</v>
      </c>
      <c r="I37" s="72">
        <v>12.457</v>
      </c>
      <c r="J37" s="72">
        <v>17.37</v>
      </c>
      <c r="K37" s="72">
        <v>13.44</v>
      </c>
      <c r="L37" s="72">
        <v>11.97407080356426</v>
      </c>
      <c r="M37" s="72">
        <v>11098.28869047619</v>
      </c>
      <c r="N37" s="74">
        <v>149.161</v>
      </c>
      <c r="O37" s="81" t="s">
        <v>49</v>
      </c>
      <c r="Q37" s="60"/>
      <c r="R37" s="60"/>
      <c r="S37" s="60"/>
      <c r="T37" s="60"/>
      <c r="U37" s="60"/>
      <c r="V37" s="60"/>
      <c r="W37" s="60"/>
      <c r="X37" s="60"/>
      <c r="Y37" s="60"/>
      <c r="Z37" s="61"/>
      <c r="AA37" s="61"/>
      <c r="AB37" s="61"/>
      <c r="AC37" s="61"/>
      <c r="AD37" s="61"/>
      <c r="AF37" s="76"/>
      <c r="AG37" s="76"/>
      <c r="AH37" s="77"/>
      <c r="AI37" s="76"/>
    </row>
    <row r="38" spans="1:35" s="20" customFormat="1" ht="12.75" customHeight="1">
      <c r="A38" s="51" t="s">
        <v>50</v>
      </c>
      <c r="B38" s="52">
        <v>5206.48</v>
      </c>
      <c r="C38" s="52">
        <v>4882.41</v>
      </c>
      <c r="D38" s="52" t="e">
        <v>#VALUE!</v>
      </c>
      <c r="E38" s="52">
        <v>10621.159837047686</v>
      </c>
      <c r="F38" s="52">
        <v>51856.85699999998</v>
      </c>
      <c r="G38" s="52"/>
      <c r="H38" s="72">
        <v>22.028</v>
      </c>
      <c r="I38" s="72">
        <v>21.604</v>
      </c>
      <c r="J38" s="72">
        <v>17.83</v>
      </c>
      <c r="K38" s="72">
        <v>17.58</v>
      </c>
      <c r="L38" s="72">
        <v>18.334567672653215</v>
      </c>
      <c r="M38" s="72">
        <v>22531.285551763372</v>
      </c>
      <c r="N38" s="74">
        <v>396.1</v>
      </c>
      <c r="O38" s="81" t="s">
        <v>51</v>
      </c>
      <c r="Q38" s="60"/>
      <c r="R38" s="60"/>
      <c r="S38" s="60"/>
      <c r="T38" s="60"/>
      <c r="U38" s="60"/>
      <c r="V38" s="60"/>
      <c r="W38" s="60"/>
      <c r="X38" s="60"/>
      <c r="Y38" s="60"/>
      <c r="Z38" s="61"/>
      <c r="AA38" s="61"/>
      <c r="AB38" s="61"/>
      <c r="AC38" s="61"/>
      <c r="AD38" s="61"/>
      <c r="AF38" s="76"/>
      <c r="AG38" s="76"/>
      <c r="AH38" s="77"/>
      <c r="AI38" s="76"/>
    </row>
    <row r="39" spans="1:35" s="20" customFormat="1" ht="12.75" customHeight="1">
      <c r="A39" s="51" t="s">
        <v>52</v>
      </c>
      <c r="B39" s="52">
        <v>8386.67</v>
      </c>
      <c r="C39" s="52">
        <v>8127.67</v>
      </c>
      <c r="D39" s="52" t="e">
        <v>#VALUE!</v>
      </c>
      <c r="E39" s="52">
        <v>13505.268791670926</v>
      </c>
      <c r="F39" s="52">
        <v>109766.36800000002</v>
      </c>
      <c r="G39" s="52"/>
      <c r="H39" s="72">
        <v>28.382</v>
      </c>
      <c r="I39" s="72">
        <v>24.17</v>
      </c>
      <c r="J39" s="72">
        <v>25.38</v>
      </c>
      <c r="K39" s="72">
        <v>21.33</v>
      </c>
      <c r="L39" s="72">
        <v>16.47182457592056</v>
      </c>
      <c r="M39" s="72">
        <v>18664.97890295359</v>
      </c>
      <c r="N39" s="74">
        <v>398.124</v>
      </c>
      <c r="O39" s="81" t="s">
        <v>53</v>
      </c>
      <c r="Q39" s="60"/>
      <c r="R39" s="60"/>
      <c r="S39" s="60"/>
      <c r="T39" s="60"/>
      <c r="U39" s="60"/>
      <c r="V39" s="60"/>
      <c r="W39" s="60"/>
      <c r="X39" s="60"/>
      <c r="Y39" s="60"/>
      <c r="Z39" s="61"/>
      <c r="AA39" s="61"/>
      <c r="AB39" s="61"/>
      <c r="AC39" s="61"/>
      <c r="AD39" s="61"/>
      <c r="AF39" s="76"/>
      <c r="AG39" s="76"/>
      <c r="AH39" s="77"/>
      <c r="AI39" s="76"/>
    </row>
    <row r="40" spans="1:35" s="20" customFormat="1" ht="12.75" customHeight="1">
      <c r="A40" s="82"/>
      <c r="B40" s="52"/>
      <c r="C40" s="52"/>
      <c r="D40" s="52"/>
      <c r="E40" s="52"/>
      <c r="F40" s="52"/>
      <c r="G40" s="52"/>
      <c r="H40" s="72"/>
      <c r="I40" s="72"/>
      <c r="J40" s="72"/>
      <c r="K40" s="72"/>
      <c r="L40" s="72"/>
      <c r="M40" s="72"/>
      <c r="N40" s="74"/>
      <c r="O40" s="81"/>
      <c r="Q40" s="60"/>
      <c r="R40" s="60"/>
      <c r="S40" s="60"/>
      <c r="T40" s="60"/>
      <c r="U40" s="60"/>
      <c r="V40" s="60"/>
      <c r="W40" s="60"/>
      <c r="X40" s="60"/>
      <c r="Y40" s="60"/>
      <c r="Z40" s="61"/>
      <c r="AA40" s="61"/>
      <c r="AB40" s="61"/>
      <c r="AC40" s="61"/>
      <c r="AD40" s="61"/>
      <c r="AF40" s="76"/>
      <c r="AG40" s="76"/>
      <c r="AH40" s="77"/>
      <c r="AI40" s="76"/>
    </row>
    <row r="41" spans="1:35" s="20" customFormat="1" ht="12.75" customHeight="1">
      <c r="A41" s="51" t="s">
        <v>54</v>
      </c>
      <c r="B41" s="52">
        <v>21743.94</v>
      </c>
      <c r="C41" s="52">
        <v>20932.58</v>
      </c>
      <c r="D41" s="52">
        <v>809.0398723495463</v>
      </c>
      <c r="E41" s="52">
        <v>12496.945765882663</v>
      </c>
      <c r="F41" s="52">
        <v>261593.31700000007</v>
      </c>
      <c r="G41" s="52"/>
      <c r="H41" s="72">
        <v>812.864</v>
      </c>
      <c r="I41" s="72">
        <v>776.173</v>
      </c>
      <c r="J41" s="72">
        <v>653.99</v>
      </c>
      <c r="K41" s="72">
        <v>627.85</v>
      </c>
      <c r="L41" s="72">
        <v>14.30565350765873</v>
      </c>
      <c r="M41" s="72">
        <v>17685.21462132675</v>
      </c>
      <c r="N41" s="74">
        <v>11103.662</v>
      </c>
      <c r="O41" s="81" t="s">
        <v>55</v>
      </c>
      <c r="Q41" s="60"/>
      <c r="R41" s="60"/>
      <c r="S41" s="60"/>
      <c r="T41" s="60"/>
      <c r="U41" s="60"/>
      <c r="V41" s="60"/>
      <c r="W41" s="60"/>
      <c r="X41" s="60"/>
      <c r="Y41" s="60"/>
      <c r="Z41" s="61"/>
      <c r="AA41" s="61"/>
      <c r="AB41" s="61"/>
      <c r="AC41" s="61"/>
      <c r="AD41" s="61"/>
      <c r="AF41" s="76"/>
      <c r="AG41" s="76"/>
      <c r="AH41" s="77"/>
      <c r="AI41" s="76"/>
    </row>
    <row r="42" spans="1:35" s="20" customFormat="1" ht="12.75" customHeight="1">
      <c r="A42" s="51" t="s">
        <v>56</v>
      </c>
      <c r="B42" s="52">
        <v>7176.47</v>
      </c>
      <c r="C42" s="52">
        <v>6808.47</v>
      </c>
      <c r="D42" s="52" t="e">
        <v>#VALUE!</v>
      </c>
      <c r="E42" s="52">
        <v>20860.060630361884</v>
      </c>
      <c r="F42" s="52">
        <v>142025.09699999998</v>
      </c>
      <c r="G42" s="52"/>
      <c r="H42" s="72">
        <v>228.151</v>
      </c>
      <c r="I42" s="72">
        <v>159.821</v>
      </c>
      <c r="J42" s="72">
        <v>139.56</v>
      </c>
      <c r="K42" s="72">
        <v>95.2</v>
      </c>
      <c r="L42" s="72">
        <v>20.03935653011807</v>
      </c>
      <c r="M42" s="72">
        <v>33641.91176470588</v>
      </c>
      <c r="N42" s="74">
        <v>3202.71</v>
      </c>
      <c r="O42" s="81" t="s">
        <v>57</v>
      </c>
      <c r="Q42" s="60"/>
      <c r="R42" s="60"/>
      <c r="S42" s="60"/>
      <c r="T42" s="60"/>
      <c r="U42" s="60"/>
      <c r="V42" s="60"/>
      <c r="W42" s="60"/>
      <c r="X42" s="60"/>
      <c r="Y42" s="60"/>
      <c r="Z42" s="61"/>
      <c r="AA42" s="61"/>
      <c r="AB42" s="61"/>
      <c r="AC42" s="61"/>
      <c r="AD42" s="61"/>
      <c r="AF42" s="76"/>
      <c r="AG42" s="76"/>
      <c r="AH42" s="77"/>
      <c r="AI42" s="76"/>
    </row>
    <row r="43" spans="1:35" s="20" customFormat="1" ht="12.75" customHeight="1">
      <c r="A43" s="51" t="s">
        <v>58</v>
      </c>
      <c r="B43" s="52">
        <v>31318.31</v>
      </c>
      <c r="C43" s="52">
        <v>30674.44</v>
      </c>
      <c r="D43" s="52">
        <v>773.1706683166824</v>
      </c>
      <c r="E43" s="52">
        <v>7987.931580821036</v>
      </c>
      <c r="F43" s="52">
        <v>245025.32799999998</v>
      </c>
      <c r="G43" s="52"/>
      <c r="H43" s="72">
        <v>3608.225</v>
      </c>
      <c r="I43" s="72">
        <v>3539.237</v>
      </c>
      <c r="J43" s="72">
        <v>3013.02</v>
      </c>
      <c r="K43" s="72">
        <v>2948.76</v>
      </c>
      <c r="L43" s="72">
        <v>14.961788091614096</v>
      </c>
      <c r="M43" s="72">
        <v>17957.824305809896</v>
      </c>
      <c r="N43" s="74">
        <v>52953.314</v>
      </c>
      <c r="O43" s="81" t="s">
        <v>59</v>
      </c>
      <c r="Q43" s="60"/>
      <c r="R43" s="60"/>
      <c r="S43" s="60"/>
      <c r="T43" s="60"/>
      <c r="U43" s="60"/>
      <c r="V43" s="60"/>
      <c r="W43" s="60"/>
      <c r="X43" s="60"/>
      <c r="Y43" s="60"/>
      <c r="Z43" s="61"/>
      <c r="AA43" s="61"/>
      <c r="AB43" s="61"/>
      <c r="AC43" s="61"/>
      <c r="AD43" s="61"/>
      <c r="AF43" s="76"/>
      <c r="AG43" s="76"/>
      <c r="AH43" s="77"/>
      <c r="AI43" s="76"/>
    </row>
    <row r="44" spans="1:35" s="20" customFormat="1" ht="12.75" customHeight="1">
      <c r="A44" s="51" t="s">
        <v>60</v>
      </c>
      <c r="B44" s="52">
        <v>5719.15</v>
      </c>
      <c r="C44" s="52">
        <v>5364.36</v>
      </c>
      <c r="D44" s="52" t="e">
        <v>#VALUE!</v>
      </c>
      <c r="E44" s="52">
        <v>18954.633917186766</v>
      </c>
      <c r="F44" s="52">
        <v>101679.48</v>
      </c>
      <c r="G44" s="52"/>
      <c r="H44" s="72">
        <v>160.605</v>
      </c>
      <c r="I44" s="72">
        <v>139.665</v>
      </c>
      <c r="J44" s="72">
        <v>107.07</v>
      </c>
      <c r="K44" s="72">
        <v>93.11</v>
      </c>
      <c r="L44" s="72">
        <v>16.624157806179074</v>
      </c>
      <c r="M44" s="72">
        <v>24936.23670926861</v>
      </c>
      <c r="N44" s="74">
        <v>2321.813</v>
      </c>
      <c r="O44" s="81" t="s">
        <v>61</v>
      </c>
      <c r="Q44" s="60"/>
      <c r="R44" s="60"/>
      <c r="S44" s="60"/>
      <c r="T44" s="60"/>
      <c r="U44" s="60"/>
      <c r="V44" s="60"/>
      <c r="W44" s="60"/>
      <c r="X44" s="60"/>
      <c r="Y44" s="60"/>
      <c r="Z44" s="61"/>
      <c r="AA44" s="61"/>
      <c r="AB44" s="61"/>
      <c r="AC44" s="61"/>
      <c r="AD44" s="61"/>
      <c r="AF44" s="76"/>
      <c r="AG44" s="76"/>
      <c r="AH44" s="77"/>
      <c r="AI44" s="76"/>
    </row>
    <row r="45" spans="1:35" s="20" customFormat="1" ht="12.75" customHeight="1">
      <c r="A45" s="51" t="s">
        <v>62</v>
      </c>
      <c r="B45" s="52">
        <v>20264</v>
      </c>
      <c r="C45" s="52">
        <v>18729.5</v>
      </c>
      <c r="D45" s="52" t="e">
        <v>#VALUE!</v>
      </c>
      <c r="E45" s="52">
        <v>11110.7982060386</v>
      </c>
      <c r="F45" s="52">
        <v>208099.695</v>
      </c>
      <c r="G45" s="52"/>
      <c r="H45" s="72">
        <v>443.44</v>
      </c>
      <c r="I45" s="72">
        <v>441.54</v>
      </c>
      <c r="J45" s="72">
        <v>302.3</v>
      </c>
      <c r="K45" s="72">
        <v>301.3</v>
      </c>
      <c r="L45" s="72">
        <v>12.427639624949041</v>
      </c>
      <c r="M45" s="72">
        <v>18212.08098240956</v>
      </c>
      <c r="N45" s="74">
        <v>5487.3</v>
      </c>
      <c r="O45" s="81" t="s">
        <v>63</v>
      </c>
      <c r="Q45" s="60"/>
      <c r="R45" s="60"/>
      <c r="S45" s="60"/>
      <c r="T45" s="60"/>
      <c r="U45" s="60"/>
      <c r="V45" s="60"/>
      <c r="W45" s="60"/>
      <c r="X45" s="60"/>
      <c r="Y45" s="60"/>
      <c r="Z45" s="61"/>
      <c r="AA45" s="61"/>
      <c r="AB45" s="61"/>
      <c r="AC45" s="61"/>
      <c r="AD45" s="61"/>
      <c r="AF45" s="76"/>
      <c r="AG45" s="76"/>
      <c r="AH45" s="77"/>
      <c r="AI45" s="76"/>
    </row>
    <row r="46" spans="1:35" s="20" customFormat="1" ht="12.75" customHeight="1">
      <c r="A46" s="51"/>
      <c r="B46" s="52"/>
      <c r="C46" s="52"/>
      <c r="D46" s="52"/>
      <c r="E46" s="52"/>
      <c r="F46" s="52"/>
      <c r="G46" s="52"/>
      <c r="H46" s="72"/>
      <c r="I46" s="72"/>
      <c r="J46" s="72"/>
      <c r="K46" s="72"/>
      <c r="L46" s="72"/>
      <c r="M46" s="72"/>
      <c r="N46" s="74"/>
      <c r="O46" s="81"/>
      <c r="Q46" s="60"/>
      <c r="R46" s="60"/>
      <c r="S46" s="60"/>
      <c r="T46" s="60"/>
      <c r="U46" s="60"/>
      <c r="V46" s="60"/>
      <c r="W46" s="60"/>
      <c r="X46" s="60"/>
      <c r="Y46" s="60"/>
      <c r="Z46" s="61"/>
      <c r="AA46" s="61"/>
      <c r="AB46" s="61"/>
      <c r="AC46" s="61"/>
      <c r="AD46" s="61"/>
      <c r="AF46" s="76"/>
      <c r="AG46" s="76"/>
      <c r="AH46" s="77"/>
      <c r="AI46" s="76"/>
    </row>
    <row r="47" spans="1:35" s="20" customFormat="1" ht="12.75" customHeight="1">
      <c r="A47" s="51" t="s">
        <v>64</v>
      </c>
      <c r="B47" s="52">
        <v>27816.28</v>
      </c>
      <c r="C47" s="52">
        <v>26469.86</v>
      </c>
      <c r="D47" s="52" t="e">
        <v>#VALUE!</v>
      </c>
      <c r="E47" s="52">
        <v>16275.78782056271</v>
      </c>
      <c r="F47" s="52">
        <v>430817.82499999995</v>
      </c>
      <c r="G47" s="52"/>
      <c r="H47" s="72">
        <v>806.333</v>
      </c>
      <c r="I47" s="72">
        <v>757.517</v>
      </c>
      <c r="J47" s="72">
        <v>570.87</v>
      </c>
      <c r="K47" s="72">
        <v>538.65</v>
      </c>
      <c r="L47" s="72">
        <v>14.259331473749102</v>
      </c>
      <c r="M47" s="72">
        <v>20053.25536062378</v>
      </c>
      <c r="N47" s="74">
        <v>10801.686</v>
      </c>
      <c r="O47" s="81" t="s">
        <v>65</v>
      </c>
      <c r="Q47" s="60"/>
      <c r="R47" s="60"/>
      <c r="S47" s="60"/>
      <c r="T47" s="60"/>
      <c r="U47" s="60"/>
      <c r="V47" s="60"/>
      <c r="W47" s="60"/>
      <c r="X47" s="60"/>
      <c r="Y47" s="60"/>
      <c r="Z47" s="61"/>
      <c r="AA47" s="61"/>
      <c r="AB47" s="61"/>
      <c r="AC47" s="61"/>
      <c r="AD47" s="61"/>
      <c r="AF47" s="76"/>
      <c r="AG47" s="76"/>
      <c r="AH47" s="77"/>
      <c r="AI47" s="76"/>
    </row>
    <row r="48" spans="1:35" s="20" customFormat="1" ht="12.75" customHeight="1">
      <c r="A48" s="51" t="s">
        <v>66</v>
      </c>
      <c r="B48" s="52">
        <v>19807.84</v>
      </c>
      <c r="C48" s="52">
        <v>18031.27</v>
      </c>
      <c r="D48" s="52" t="e">
        <v>#VALUE!</v>
      </c>
      <c r="E48" s="52">
        <v>17646.021994013732</v>
      </c>
      <c r="F48" s="52">
        <v>318180.18700000003</v>
      </c>
      <c r="G48" s="52"/>
      <c r="H48" s="72">
        <v>3868.883</v>
      </c>
      <c r="I48" s="72">
        <v>3189.803</v>
      </c>
      <c r="J48" s="72">
        <v>2169.18</v>
      </c>
      <c r="K48" s="72">
        <v>1790.94</v>
      </c>
      <c r="L48" s="72">
        <v>15.482015033530285</v>
      </c>
      <c r="M48" s="72">
        <v>27574.669168146334</v>
      </c>
      <c r="N48" s="74">
        <v>49384.578</v>
      </c>
      <c r="O48" s="81" t="s">
        <v>67</v>
      </c>
      <c r="Q48" s="60"/>
      <c r="R48" s="60"/>
      <c r="S48" s="60"/>
      <c r="T48" s="60"/>
      <c r="U48" s="60"/>
      <c r="V48" s="60"/>
      <c r="W48" s="60"/>
      <c r="X48" s="60"/>
      <c r="Y48" s="60"/>
      <c r="Z48" s="61"/>
      <c r="AA48" s="61"/>
      <c r="AB48" s="61"/>
      <c r="AC48" s="61"/>
      <c r="AD48" s="61"/>
      <c r="AF48" s="76"/>
      <c r="AG48" s="76"/>
      <c r="AH48" s="77"/>
      <c r="AI48" s="76"/>
    </row>
    <row r="49" spans="1:35" s="20" customFormat="1" ht="12.75" customHeight="1">
      <c r="A49" s="51" t="s">
        <v>68</v>
      </c>
      <c r="B49" s="52">
        <v>41243.75</v>
      </c>
      <c r="C49" s="52">
        <v>39621.47</v>
      </c>
      <c r="D49" s="52" t="e">
        <v>#VALUE!</v>
      </c>
      <c r="E49" s="52">
        <v>13289.937400101517</v>
      </c>
      <c r="F49" s="52">
        <v>526566.856</v>
      </c>
      <c r="G49" s="52"/>
      <c r="H49" s="72">
        <v>4453.551</v>
      </c>
      <c r="I49" s="72">
        <v>4146.057</v>
      </c>
      <c r="J49" s="72">
        <v>2584.35</v>
      </c>
      <c r="K49" s="72">
        <v>2406.72</v>
      </c>
      <c r="L49" s="72">
        <v>17.422456324165346</v>
      </c>
      <c r="M49" s="72">
        <v>30013.66881066348</v>
      </c>
      <c r="N49" s="74">
        <v>72234.497</v>
      </c>
      <c r="O49" s="81" t="s">
        <v>69</v>
      </c>
      <c r="Q49" s="60"/>
      <c r="R49" s="60"/>
      <c r="S49" s="60"/>
      <c r="T49" s="60"/>
      <c r="U49" s="60"/>
      <c r="V49" s="60"/>
      <c r="W49" s="60"/>
      <c r="X49" s="60"/>
      <c r="Y49" s="60"/>
      <c r="Z49" s="61"/>
      <c r="AA49" s="61"/>
      <c r="AB49" s="61"/>
      <c r="AC49" s="61"/>
      <c r="AD49" s="61"/>
      <c r="AF49" s="76"/>
      <c r="AG49" s="76"/>
      <c r="AH49" s="77"/>
      <c r="AI49" s="76"/>
    </row>
    <row r="50" spans="1:35" s="20" customFormat="1" ht="12.75" customHeight="1">
      <c r="A50" s="51" t="s">
        <v>70</v>
      </c>
      <c r="B50" s="52">
        <v>14137.45</v>
      </c>
      <c r="C50" s="52">
        <v>13264.27</v>
      </c>
      <c r="D50" s="52" t="e">
        <v>#VALUE!</v>
      </c>
      <c r="E50" s="52">
        <v>9278.28436845752</v>
      </c>
      <c r="F50" s="52">
        <v>123069.66900000002</v>
      </c>
      <c r="G50" s="52"/>
      <c r="H50" s="72">
        <v>605.755</v>
      </c>
      <c r="I50" s="72">
        <v>568.418</v>
      </c>
      <c r="J50" s="72">
        <v>318.13</v>
      </c>
      <c r="K50" s="72">
        <v>299.33</v>
      </c>
      <c r="L50" s="72">
        <v>18.490134021090114</v>
      </c>
      <c r="M50" s="72">
        <v>35112.167173353824</v>
      </c>
      <c r="N50" s="74">
        <v>10510.125</v>
      </c>
      <c r="O50" s="81" t="s">
        <v>71</v>
      </c>
      <c r="Q50" s="60"/>
      <c r="R50" s="60"/>
      <c r="S50" s="60"/>
      <c r="T50" s="60"/>
      <c r="U50" s="60"/>
      <c r="V50" s="60"/>
      <c r="W50" s="60"/>
      <c r="X50" s="60"/>
      <c r="Y50" s="60"/>
      <c r="Z50" s="61"/>
      <c r="AA50" s="61"/>
      <c r="AB50" s="61"/>
      <c r="AC50" s="61"/>
      <c r="AD50" s="61"/>
      <c r="AF50" s="76"/>
      <c r="AG50" s="76"/>
      <c r="AH50" s="77"/>
      <c r="AI50" s="76"/>
    </row>
    <row r="51" spans="1:35" s="20" customFormat="1" ht="12.75" customHeight="1">
      <c r="A51" s="51" t="s">
        <v>72</v>
      </c>
      <c r="B51" s="52">
        <v>10142.66</v>
      </c>
      <c r="C51" s="52">
        <v>9524.41</v>
      </c>
      <c r="D51" s="52">
        <v>671.9270493314882</v>
      </c>
      <c r="E51" s="52">
        <v>7171.064874359671</v>
      </c>
      <c r="F51" s="52">
        <v>68300.162</v>
      </c>
      <c r="G51" s="52"/>
      <c r="H51" s="72">
        <v>475.554</v>
      </c>
      <c r="I51" s="72">
        <v>461.254</v>
      </c>
      <c r="J51" s="72">
        <v>313.12</v>
      </c>
      <c r="K51" s="72">
        <v>303.52</v>
      </c>
      <c r="L51" s="72">
        <v>11.966612755661739</v>
      </c>
      <c r="M51" s="72">
        <v>18185.450711649974</v>
      </c>
      <c r="N51" s="74">
        <v>5519.648</v>
      </c>
      <c r="O51" s="81" t="s">
        <v>73</v>
      </c>
      <c r="Q51" s="60"/>
      <c r="R51" s="60"/>
      <c r="S51" s="60"/>
      <c r="T51" s="60"/>
      <c r="U51" s="60"/>
      <c r="V51" s="60"/>
      <c r="W51" s="60"/>
      <c r="X51" s="60"/>
      <c r="Y51" s="60"/>
      <c r="Z51" s="61"/>
      <c r="AA51" s="61"/>
      <c r="AB51" s="61"/>
      <c r="AC51" s="61"/>
      <c r="AD51" s="61"/>
      <c r="AF51" s="76"/>
      <c r="AG51" s="76"/>
      <c r="AH51" s="77"/>
      <c r="AI51" s="76"/>
    </row>
    <row r="52" spans="1:35" s="20" customFormat="1" ht="12.75" customHeight="1">
      <c r="A52" s="51" t="s">
        <v>74</v>
      </c>
      <c r="B52" s="52">
        <v>13.57</v>
      </c>
      <c r="C52" s="52">
        <v>12.17</v>
      </c>
      <c r="D52" s="52" t="e">
        <v>#VALUE!</v>
      </c>
      <c r="E52" s="52">
        <v>4190.221857025472</v>
      </c>
      <c r="F52" s="52">
        <v>50.995</v>
      </c>
      <c r="G52" s="52"/>
      <c r="H52" s="72">
        <v>0.812</v>
      </c>
      <c r="I52" s="72">
        <v>0.776</v>
      </c>
      <c r="J52" s="72">
        <v>1.38</v>
      </c>
      <c r="K52" s="72">
        <v>1.29</v>
      </c>
      <c r="L52" s="72">
        <v>18.505154639175256</v>
      </c>
      <c r="M52" s="72">
        <v>11131.782945736433</v>
      </c>
      <c r="N52" s="74">
        <v>14.36</v>
      </c>
      <c r="O52" s="81" t="s">
        <v>75</v>
      </c>
      <c r="Q52" s="60"/>
      <c r="R52" s="60"/>
      <c r="S52" s="60"/>
      <c r="T52" s="60"/>
      <c r="U52" s="60"/>
      <c r="V52" s="60"/>
      <c r="W52" s="60"/>
      <c r="X52" s="60"/>
      <c r="Y52" s="60"/>
      <c r="Z52" s="61"/>
      <c r="AA52" s="61"/>
      <c r="AB52" s="61"/>
      <c r="AC52" s="61"/>
      <c r="AD52" s="61"/>
      <c r="AF52" s="76"/>
      <c r="AG52" s="76"/>
      <c r="AH52" s="77"/>
      <c r="AI52" s="76"/>
    </row>
    <row r="53" spans="1:35" s="20" customFormat="1" ht="12.75" customHeight="1">
      <c r="A53" s="51"/>
      <c r="B53" s="52"/>
      <c r="C53" s="52"/>
      <c r="D53" s="52"/>
      <c r="E53" s="52"/>
      <c r="F53" s="52"/>
      <c r="G53" s="52"/>
      <c r="H53" s="72"/>
      <c r="I53" s="72"/>
      <c r="J53" s="72"/>
      <c r="K53" s="72"/>
      <c r="L53" s="72"/>
      <c r="M53" s="72"/>
      <c r="N53" s="74"/>
      <c r="O53" s="81"/>
      <c r="Q53" s="60"/>
      <c r="R53" s="60"/>
      <c r="S53" s="60"/>
      <c r="T53" s="60"/>
      <c r="U53" s="60"/>
      <c r="V53" s="60"/>
      <c r="W53" s="60"/>
      <c r="X53" s="60"/>
      <c r="Y53" s="60"/>
      <c r="Z53" s="61"/>
      <c r="AA53" s="61"/>
      <c r="AB53" s="61"/>
      <c r="AC53" s="61"/>
      <c r="AD53" s="61"/>
      <c r="AF53" s="76"/>
      <c r="AG53" s="76"/>
      <c r="AH53" s="77"/>
      <c r="AI53" s="76"/>
    </row>
    <row r="54" spans="1:35" s="20" customFormat="1" ht="12.75" customHeight="1">
      <c r="A54" s="51" t="s">
        <v>76</v>
      </c>
      <c r="B54" s="52">
        <v>109.81</v>
      </c>
      <c r="C54" s="52">
        <v>99.63</v>
      </c>
      <c r="D54" s="52" t="e">
        <v>#VALUE!</v>
      </c>
      <c r="E54" s="52">
        <v>8017.605139014352</v>
      </c>
      <c r="F54" s="52">
        <v>798.7939999999999</v>
      </c>
      <c r="G54" s="52"/>
      <c r="H54" s="72">
        <v>6.399</v>
      </c>
      <c r="I54" s="72">
        <v>6.399</v>
      </c>
      <c r="J54" s="72">
        <v>4</v>
      </c>
      <c r="K54" s="72">
        <v>4</v>
      </c>
      <c r="L54" s="72">
        <v>12.142991092358182</v>
      </c>
      <c r="M54" s="72">
        <v>19425.75</v>
      </c>
      <c r="N54" s="74">
        <v>77.703</v>
      </c>
      <c r="O54" s="81" t="s">
        <v>77</v>
      </c>
      <c r="Q54" s="60"/>
      <c r="R54" s="60"/>
      <c r="S54" s="60"/>
      <c r="T54" s="60"/>
      <c r="U54" s="60"/>
      <c r="V54" s="60"/>
      <c r="W54" s="60"/>
      <c r="X54" s="60"/>
      <c r="Y54" s="60"/>
      <c r="Z54" s="61"/>
      <c r="AA54" s="61"/>
      <c r="AB54" s="61"/>
      <c r="AC54" s="61"/>
      <c r="AD54" s="61"/>
      <c r="AF54" s="76"/>
      <c r="AG54" s="76"/>
      <c r="AH54" s="77"/>
      <c r="AI54" s="76"/>
    </row>
    <row r="55" spans="1:35" s="20" customFormat="1" ht="12.75" customHeight="1">
      <c r="A55" s="51" t="s">
        <v>78</v>
      </c>
      <c r="B55" s="52">
        <v>350.24</v>
      </c>
      <c r="C55" s="52">
        <v>348.08</v>
      </c>
      <c r="D55" s="52" t="e">
        <v>#VALUE!</v>
      </c>
      <c r="E55" s="52">
        <v>7169.75695242473</v>
      </c>
      <c r="F55" s="52">
        <v>2495.649</v>
      </c>
      <c r="G55" s="52"/>
      <c r="H55" s="72">
        <v>2.044</v>
      </c>
      <c r="I55" s="72">
        <v>1.994</v>
      </c>
      <c r="J55" s="72">
        <v>1.9</v>
      </c>
      <c r="K55" s="72">
        <v>1.85</v>
      </c>
      <c r="L55" s="72">
        <v>14.824473420260782</v>
      </c>
      <c r="M55" s="72">
        <v>15978.378378378377</v>
      </c>
      <c r="N55" s="74">
        <v>29.56</v>
      </c>
      <c r="O55" s="81" t="s">
        <v>79</v>
      </c>
      <c r="Q55" s="60"/>
      <c r="R55" s="60"/>
      <c r="S55" s="60"/>
      <c r="T55" s="60"/>
      <c r="U55" s="60"/>
      <c r="V55" s="60"/>
      <c r="W55" s="60"/>
      <c r="X55" s="60"/>
      <c r="Y55" s="60"/>
      <c r="Z55" s="61"/>
      <c r="AA55" s="61"/>
      <c r="AB55" s="61"/>
      <c r="AC55" s="61"/>
      <c r="AD55" s="61"/>
      <c r="AF55" s="76"/>
      <c r="AG55" s="76"/>
      <c r="AH55" s="77"/>
      <c r="AI55" s="76"/>
    </row>
    <row r="56" spans="1:35" s="20" customFormat="1" ht="12.75" customHeight="1">
      <c r="A56" s="51" t="s">
        <v>80</v>
      </c>
      <c r="B56" s="52">
        <v>458.58</v>
      </c>
      <c r="C56" s="52">
        <v>441.18</v>
      </c>
      <c r="D56" s="52" t="e">
        <v>#VALUE!</v>
      </c>
      <c r="E56" s="52">
        <v>12666.587333967995</v>
      </c>
      <c r="F56" s="52">
        <v>5588.245</v>
      </c>
      <c r="G56" s="52"/>
      <c r="H56" s="72">
        <v>20.935</v>
      </c>
      <c r="I56" s="72">
        <v>20.935</v>
      </c>
      <c r="J56" s="72">
        <v>15.58</v>
      </c>
      <c r="K56" s="72">
        <v>15.58</v>
      </c>
      <c r="L56" s="72">
        <v>15.342727489849535</v>
      </c>
      <c r="M56" s="72">
        <v>20616.174582798456</v>
      </c>
      <c r="N56" s="74">
        <v>321.2</v>
      </c>
      <c r="O56" s="81" t="s">
        <v>81</v>
      </c>
      <c r="Q56" s="60"/>
      <c r="R56" s="60"/>
      <c r="S56" s="60"/>
      <c r="T56" s="60"/>
      <c r="U56" s="60"/>
      <c r="V56" s="60"/>
      <c r="W56" s="60"/>
      <c r="X56" s="60"/>
      <c r="Y56" s="60"/>
      <c r="Z56" s="61"/>
      <c r="AA56" s="61"/>
      <c r="AB56" s="61"/>
      <c r="AC56" s="61"/>
      <c r="AD56" s="61"/>
      <c r="AF56" s="76"/>
      <c r="AG56" s="76"/>
      <c r="AH56" s="77"/>
      <c r="AI56" s="76"/>
    </row>
    <row r="57" spans="1:35" s="20" customFormat="1" ht="12.75" customHeight="1">
      <c r="A57" s="51" t="s">
        <v>82</v>
      </c>
      <c r="B57" s="52">
        <v>472.2</v>
      </c>
      <c r="C57" s="52">
        <v>469.2</v>
      </c>
      <c r="D57" s="52" t="e">
        <v>#VALUE!</v>
      </c>
      <c r="E57" s="52">
        <v>13229.106990622342</v>
      </c>
      <c r="F57" s="52">
        <v>6207.097000000002</v>
      </c>
      <c r="G57" s="52"/>
      <c r="H57" s="72">
        <v>48</v>
      </c>
      <c r="I57" s="72">
        <v>48</v>
      </c>
      <c r="J57" s="72">
        <v>32.44</v>
      </c>
      <c r="K57" s="72">
        <v>32.44</v>
      </c>
      <c r="L57" s="72">
        <v>12</v>
      </c>
      <c r="M57" s="72">
        <v>17755.856966707768</v>
      </c>
      <c r="N57" s="74">
        <v>576</v>
      </c>
      <c r="O57" s="81" t="s">
        <v>83</v>
      </c>
      <c r="Q57" s="60"/>
      <c r="R57" s="60"/>
      <c r="S57" s="60"/>
      <c r="T57" s="60"/>
      <c r="U57" s="60"/>
      <c r="V57" s="60"/>
      <c r="W57" s="60"/>
      <c r="X57" s="60"/>
      <c r="Y57" s="60"/>
      <c r="Z57" s="61"/>
      <c r="AA57" s="61"/>
      <c r="AB57" s="61"/>
      <c r="AC57" s="61"/>
      <c r="AD57" s="61"/>
      <c r="AF57" s="76"/>
      <c r="AG57" s="76"/>
      <c r="AH57" s="77"/>
      <c r="AI57" s="76"/>
    </row>
    <row r="58" spans="1:35" s="20" customFormat="1" ht="12.75" customHeight="1">
      <c r="A58" s="51" t="s">
        <v>84</v>
      </c>
      <c r="B58" s="52">
        <v>201.53</v>
      </c>
      <c r="C58" s="52">
        <v>166.28</v>
      </c>
      <c r="D58" s="52" t="e">
        <v>#VALUE!</v>
      </c>
      <c r="E58" s="52">
        <v>9293.198219870097</v>
      </c>
      <c r="F58" s="52">
        <v>1545.273</v>
      </c>
      <c r="G58" s="52"/>
      <c r="H58" s="72">
        <v>11.362</v>
      </c>
      <c r="I58" s="72">
        <v>9.91</v>
      </c>
      <c r="J58" s="72">
        <v>7.58</v>
      </c>
      <c r="K58" s="72">
        <v>6.38</v>
      </c>
      <c r="L58" s="72">
        <v>15.683148335015135</v>
      </c>
      <c r="M58" s="72">
        <v>24360.501567398118</v>
      </c>
      <c r="N58" s="74">
        <v>155.42</v>
      </c>
      <c r="O58" s="81" t="s">
        <v>85</v>
      </c>
      <c r="Q58" s="60"/>
      <c r="R58" s="60"/>
      <c r="S58" s="60"/>
      <c r="T58" s="60"/>
      <c r="U58" s="60"/>
      <c r="V58" s="60"/>
      <c r="W58" s="60"/>
      <c r="X58" s="60"/>
      <c r="Y58" s="60"/>
      <c r="Z58" s="61"/>
      <c r="AA58" s="61"/>
      <c r="AB58" s="61"/>
      <c r="AC58" s="61"/>
      <c r="AD58" s="61"/>
      <c r="AF58" s="76"/>
      <c r="AG58" s="76"/>
      <c r="AH58" s="77"/>
      <c r="AI58" s="76"/>
    </row>
    <row r="59" spans="1:30" s="20" customFormat="1" ht="12.75" customHeight="1">
      <c r="A59" s="83"/>
      <c r="B59" s="84"/>
      <c r="C59" s="84"/>
      <c r="D59" s="84"/>
      <c r="E59" s="84"/>
      <c r="F59" s="84"/>
      <c r="G59" s="18"/>
      <c r="H59" s="84"/>
      <c r="I59" s="84"/>
      <c r="J59" s="84"/>
      <c r="K59" s="84"/>
      <c r="L59" s="84"/>
      <c r="M59" s="84"/>
      <c r="N59" s="85"/>
      <c r="O59" s="86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</row>
    <row r="60" spans="1:18" s="20" customFormat="1" ht="12.75" customHeight="1">
      <c r="A60" s="87" t="s">
        <v>107</v>
      </c>
      <c r="B60" s="88"/>
      <c r="C60" s="88"/>
      <c r="D60" s="88"/>
      <c r="E60" s="88"/>
      <c r="F60" s="88"/>
      <c r="G60" s="88"/>
      <c r="H60" s="87" t="s">
        <v>108</v>
      </c>
      <c r="I60" s="88"/>
      <c r="J60" s="89"/>
      <c r="L60" s="89"/>
      <c r="M60" s="89"/>
      <c r="N60" s="89"/>
      <c r="O60" s="90"/>
      <c r="P60" s="89"/>
      <c r="Q60" s="89"/>
      <c r="R60" s="89"/>
    </row>
    <row r="61" spans="1:15" s="13" customFormat="1" ht="13.5" customHeight="1">
      <c r="A61" s="91"/>
      <c r="G61" s="91"/>
      <c r="O61" s="92"/>
    </row>
    <row r="62" ht="11.25" customHeight="1">
      <c r="O62" s="93"/>
    </row>
    <row r="63" spans="7:15" ht="9" customHeight="1">
      <c r="G63" s="13"/>
      <c r="H63" s="13"/>
      <c r="I63" s="13"/>
      <c r="J63" s="13"/>
      <c r="K63" s="13"/>
      <c r="L63" s="13"/>
      <c r="M63" s="13"/>
      <c r="N63" s="13"/>
      <c r="O63" s="92"/>
    </row>
    <row r="64" ht="9" customHeight="1">
      <c r="O64" s="93"/>
    </row>
    <row r="65" ht="15.75">
      <c r="O65" s="93"/>
    </row>
    <row r="66" ht="15.75">
      <c r="O66" s="93"/>
    </row>
    <row r="67" ht="15.75">
      <c r="O67" s="93"/>
    </row>
    <row r="68" ht="15.75">
      <c r="O68" s="93"/>
    </row>
    <row r="69" ht="15.75">
      <c r="O69" s="93"/>
    </row>
    <row r="70" ht="15.75">
      <c r="O70" s="93"/>
    </row>
    <row r="71" ht="15.75">
      <c r="O71" s="93"/>
    </row>
  </sheetData>
  <mergeCells count="9">
    <mergeCell ref="A3:F3"/>
    <mergeCell ref="A2:F2"/>
    <mergeCell ref="H2:O2"/>
    <mergeCell ref="H3:O3"/>
    <mergeCell ref="A7:A8"/>
    <mergeCell ref="O7:O8"/>
    <mergeCell ref="C5:E5"/>
    <mergeCell ref="C6:E6"/>
    <mergeCell ref="H5:N5"/>
  </mergeCells>
  <printOptions/>
  <pageMargins left="0.31496062992125984" right="1.7716535433070868" top="0.5511811023622047" bottom="1.968503937007874" header="0" footer="0"/>
  <pageSetup horizontalDpi="180" verticalDpi="18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Jesse</dc:creator>
  <cp:keywords/>
  <dc:description/>
  <cp:lastModifiedBy>Jesse</cp:lastModifiedBy>
  <dcterms:created xsi:type="dcterms:W3CDTF">2003-06-25T08:13:16Z</dcterms:created>
  <dcterms:modified xsi:type="dcterms:W3CDTF">2003-06-25T08:13:16Z</dcterms:modified>
  <cp:category/>
  <cp:version/>
  <cp:contentType/>
  <cp:contentStatus/>
</cp:coreProperties>
</file>