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7425" activeTab="0"/>
  </bookViews>
  <sheets>
    <sheet name="96" sheetId="1" r:id="rId1"/>
  </sheets>
  <definedNames/>
  <calcPr fullCalcOnLoad="1"/>
</workbook>
</file>

<file path=xl/sharedStrings.xml><?xml version="1.0" encoding="utf-8"?>
<sst xmlns="http://schemas.openxmlformats.org/spreadsheetml/2006/main" count="160" uniqueCount="100">
  <si>
    <t>Liuchengs</t>
  </si>
  <si>
    <t>Lemons</t>
  </si>
  <si>
    <t>種植株數</t>
  </si>
  <si>
    <t>收穫株數</t>
  </si>
  <si>
    <t>種植面積</t>
  </si>
  <si>
    <t>收穫面積</t>
  </si>
  <si>
    <t>每株產量</t>
  </si>
  <si>
    <t>每公頃產量</t>
  </si>
  <si>
    <t>Number of</t>
  </si>
  <si>
    <t>Plants</t>
  </si>
  <si>
    <t>Planted</t>
  </si>
  <si>
    <t>Harvested</t>
  </si>
  <si>
    <t>Yield per</t>
  </si>
  <si>
    <t>Area</t>
  </si>
  <si>
    <t>Plant</t>
  </si>
  <si>
    <t>Yield per ha</t>
  </si>
  <si>
    <t>Production</t>
  </si>
  <si>
    <t>千株</t>
  </si>
  <si>
    <t>公頃</t>
  </si>
  <si>
    <t>公斤</t>
  </si>
  <si>
    <t>公噸</t>
  </si>
  <si>
    <t>1,000plants</t>
  </si>
  <si>
    <t>ha</t>
  </si>
  <si>
    <t>kg</t>
  </si>
  <si>
    <t>m.t.</t>
  </si>
  <si>
    <t xml:space="preserve">               1993</t>
  </si>
  <si>
    <t xml:space="preserve">               1994</t>
  </si>
  <si>
    <t xml:space="preserve">               1995</t>
  </si>
  <si>
    <t xml:space="preserve">               1996</t>
  </si>
  <si>
    <t xml:space="preserve">               1997</t>
  </si>
  <si>
    <t xml:space="preserve">               1998</t>
  </si>
  <si>
    <t xml:space="preserve">               1999</t>
  </si>
  <si>
    <t xml:space="preserve">               2000</t>
  </si>
  <si>
    <t xml:space="preserve">               2001</t>
  </si>
  <si>
    <t xml:space="preserve">               2002</t>
  </si>
  <si>
    <t>臺        北        市</t>
  </si>
  <si>
    <t xml:space="preserve"> Taipei City</t>
  </si>
  <si>
    <t>高        雄        市</t>
  </si>
  <si>
    <t>-</t>
  </si>
  <si>
    <t xml:space="preserve"> Kaohsiung City</t>
  </si>
  <si>
    <t>臺   灣   省   合   計</t>
  </si>
  <si>
    <t xml:space="preserve"> Taiwan Province</t>
  </si>
  <si>
    <t xml:space="preserve"> Taipei County</t>
  </si>
  <si>
    <t xml:space="preserve"> Yilan County</t>
  </si>
  <si>
    <t xml:space="preserve"> Taoyuan County</t>
  </si>
  <si>
    <t xml:space="preserve"> Hsinchu County</t>
  </si>
  <si>
    <t xml:space="preserve"> Miaoli County</t>
  </si>
  <si>
    <t xml:space="preserve"> Taichung County</t>
  </si>
  <si>
    <t xml:space="preserve"> Changhua County</t>
  </si>
  <si>
    <t xml:space="preserve"> Nantou County</t>
  </si>
  <si>
    <t xml:space="preserve"> Yunlin County</t>
  </si>
  <si>
    <t xml:space="preserve"> Chiayi County</t>
  </si>
  <si>
    <t xml:space="preserve"> Tainan County</t>
  </si>
  <si>
    <t xml:space="preserve"> Kaohsiung County</t>
  </si>
  <si>
    <t xml:space="preserve"> Pingtung County</t>
  </si>
  <si>
    <t xml:space="preserve"> Taitung County</t>
  </si>
  <si>
    <t xml:space="preserve"> Hualien County</t>
  </si>
  <si>
    <t xml:space="preserve"> Penghu County</t>
  </si>
  <si>
    <t xml:space="preserve"> Keelung City</t>
  </si>
  <si>
    <t xml:space="preserve"> Hsinchu City</t>
  </si>
  <si>
    <t xml:space="preserve"> Taichung City</t>
  </si>
  <si>
    <t xml:space="preserve"> Chiayi City</t>
  </si>
  <si>
    <t xml:space="preserve"> Tainan City</t>
  </si>
  <si>
    <r>
      <t xml:space="preserve">  </t>
    </r>
    <r>
      <rPr>
        <sz val="7"/>
        <rFont val="Times New Roman"/>
        <family val="1"/>
      </rPr>
      <t xml:space="preserve">  96     91</t>
    </r>
    <r>
      <rPr>
        <sz val="8"/>
        <rFont val="標楷體"/>
        <family val="4"/>
      </rPr>
      <t>年農業統計年報</t>
    </r>
  </si>
  <si>
    <t xml:space="preserve">AG. STATISTICS YEARBOOK 2002        97   </t>
  </si>
  <si>
    <r>
      <t xml:space="preserve">   5.  </t>
    </r>
    <r>
      <rPr>
        <sz val="14"/>
        <rFont val="標楷體"/>
        <family val="4"/>
      </rPr>
      <t>果</t>
    </r>
    <r>
      <rPr>
        <sz val="14"/>
        <rFont val="Times New Roman"/>
        <family val="1"/>
      </rPr>
      <t xml:space="preserve">            </t>
    </r>
    <r>
      <rPr>
        <sz val="14"/>
        <rFont val="標楷體"/>
        <family val="4"/>
      </rPr>
      <t>品</t>
    </r>
  </si>
  <si>
    <t>5.  Fruit</t>
  </si>
  <si>
    <r>
      <t xml:space="preserve">        (5) </t>
    </r>
    <r>
      <rPr>
        <sz val="10"/>
        <rFont val="標楷體"/>
        <family val="4"/>
      </rPr>
      <t>柳橙、檸檬</t>
    </r>
  </si>
  <si>
    <t xml:space="preserve">   (5) Liuchengs ( Oranges ), Lemons</t>
  </si>
  <si>
    <r>
      <t>柳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橙</t>
    </r>
  </si>
  <si>
    <r>
      <t>檸</t>
    </r>
    <r>
      <rPr>
        <sz val="8"/>
        <rFont val="Times New Roman"/>
        <family val="1"/>
      </rPr>
      <t xml:space="preserve">                        </t>
    </r>
    <r>
      <rPr>
        <sz val="8"/>
        <rFont val="標楷體"/>
        <family val="4"/>
      </rPr>
      <t>檬</t>
    </r>
  </si>
  <si>
    <r>
      <t>年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別</t>
    </r>
  </si>
  <si>
    <r>
      <t>產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量</t>
    </r>
  </si>
  <si>
    <t>Year, District</t>
  </si>
  <si>
    <r>
      <t>民國</t>
    </r>
    <r>
      <rPr>
        <sz val="8"/>
        <rFont val="Times New Roman"/>
        <family val="1"/>
      </rPr>
      <t xml:space="preserve">           80               </t>
    </r>
    <r>
      <rPr>
        <sz val="8"/>
        <rFont val="標楷體"/>
        <family val="4"/>
      </rPr>
      <t>年</t>
    </r>
  </si>
  <si>
    <t xml:space="preserve">               1991</t>
  </si>
  <si>
    <r>
      <t>民國</t>
    </r>
    <r>
      <rPr>
        <sz val="8"/>
        <rFont val="Times New Roman"/>
        <family val="1"/>
      </rPr>
      <t xml:space="preserve">           82               </t>
    </r>
    <r>
      <rPr>
        <sz val="8"/>
        <rFont val="標楷體"/>
        <family val="4"/>
      </rPr>
      <t>年</t>
    </r>
  </si>
  <si>
    <t>臺       北       縣</t>
  </si>
  <si>
    <t>宜       蘭       縣</t>
  </si>
  <si>
    <t>桃       園       縣</t>
  </si>
  <si>
    <t>新       竹       縣</t>
  </si>
  <si>
    <t>苗       栗       縣</t>
  </si>
  <si>
    <t>臺       中       縣</t>
  </si>
  <si>
    <t>彰       化       縣</t>
  </si>
  <si>
    <t>南       投       縣</t>
  </si>
  <si>
    <t>雲       林       縣</t>
  </si>
  <si>
    <t>嘉       義       縣</t>
  </si>
  <si>
    <t>臺       南       縣</t>
  </si>
  <si>
    <t>高       雄       縣</t>
  </si>
  <si>
    <t>屏       東       縣</t>
  </si>
  <si>
    <t>臺       東       縣</t>
  </si>
  <si>
    <t>花       蓮       縣</t>
  </si>
  <si>
    <t>澎       湖       縣</t>
  </si>
  <si>
    <t>基       隆       市</t>
  </si>
  <si>
    <t>新       竹       市</t>
  </si>
  <si>
    <t>臺       中       市</t>
  </si>
  <si>
    <t>嘉       義       市</t>
  </si>
  <si>
    <t>臺       南       市</t>
  </si>
  <si>
    <r>
      <t xml:space="preserve">   </t>
    </r>
    <r>
      <rPr>
        <sz val="8"/>
        <rFont val="標楷體"/>
        <family val="4"/>
      </rPr>
      <t>資料來源</t>
    </r>
    <r>
      <rPr>
        <sz val="8"/>
        <rFont val="Times New Roman"/>
        <family val="1"/>
      </rPr>
      <t xml:space="preserve"> : </t>
    </r>
    <r>
      <rPr>
        <sz val="8"/>
        <rFont val="標楷體"/>
        <family val="4"/>
      </rPr>
      <t>行政院農業委員會中部辦公室。</t>
    </r>
  </si>
  <si>
    <t xml:space="preserve">  Source :  Central Region Office , COA, Executive Yuan.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</si>
</sst>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"/>
    <numFmt numFmtId="177" formatCode="#\ ###\ ##0"/>
    <numFmt numFmtId="178" formatCode="0_ "/>
    <numFmt numFmtId="179" formatCode="0;[Red]0"/>
    <numFmt numFmtId="180" formatCode="_(* #\ ##0.00_);_(* \(#\ ##0.00\);_(* &quot;-&quot;??_);_(@_)"/>
    <numFmt numFmtId="181" formatCode="_(* #\ ##0_);_(* \(#\ ##0\);_(* &quot;-&quot;??_);_(@_)"/>
    <numFmt numFmtId="182" formatCode="_-* #,##0_-;\-* #,##0_-;_-* &quot;-&quot;??_-;_-@_-"/>
    <numFmt numFmtId="183" formatCode="0_);[Red]\(0\)"/>
    <numFmt numFmtId="184" formatCode="_(* #\ ##0\ _);_(* \(#\ ##0\ \);_(* &quot;-&quot;??_);_(@_)"/>
    <numFmt numFmtId="185" formatCode="_(* #\ ##0_);_(* \(#\ ##0\);_(* &quot;-&quot;_);_(@_)"/>
    <numFmt numFmtId="186" formatCode="_-* #\ ##0_-;\-* #\ ##0_-;_-* &quot;-&quot;_-;_-@_-"/>
    <numFmt numFmtId="187" formatCode="0.00_);[Red]\(0.00\)"/>
    <numFmt numFmtId="188" formatCode="m&quot;月&quot;d&quot;日&quot;"/>
    <numFmt numFmtId="189" formatCode="0.000_);[Red]\(0.000\)"/>
    <numFmt numFmtId="190" formatCode="0.00_ "/>
    <numFmt numFmtId="191" formatCode="0.000_ "/>
    <numFmt numFmtId="192" formatCode="#,##0.000_);[Red]\(#,##0.000\)"/>
    <numFmt numFmtId="193" formatCode="_-* #,##0.000_-;\-* #,##0.000_-;_-* &quot;-&quot;???_-;_-@_-"/>
  </numFmts>
  <fonts count="17">
    <font>
      <sz val="12"/>
      <name val="新細明體"/>
      <family val="0"/>
    </font>
    <font>
      <sz val="12"/>
      <name val="細明體"/>
      <family val="3"/>
    </font>
    <font>
      <sz val="9"/>
      <name val="細明體"/>
      <family val="3"/>
    </font>
    <font>
      <sz val="7"/>
      <name val="Times New Roman"/>
      <family val="1"/>
    </font>
    <font>
      <sz val="8"/>
      <name val="標楷體"/>
      <family val="4"/>
    </font>
    <font>
      <sz val="8"/>
      <name val="Times New Roman"/>
      <family val="1"/>
    </font>
    <font>
      <sz val="14"/>
      <name val="標楷體"/>
      <family val="4"/>
    </font>
    <font>
      <sz val="14"/>
      <name val="Times New Roman"/>
      <family val="1"/>
    </font>
    <font>
      <sz val="10"/>
      <name val="標楷體"/>
      <family val="4"/>
    </font>
    <font>
      <sz val="10"/>
      <name val="Times New Roman"/>
      <family val="1"/>
    </font>
    <font>
      <sz val="7.5"/>
      <name val="Times New Roman"/>
      <family val="1"/>
    </font>
    <font>
      <sz val="6"/>
      <name val="Times New Roman"/>
      <family val="1"/>
    </font>
    <font>
      <sz val="6"/>
      <name val="標楷體"/>
      <family val="4"/>
    </font>
    <font>
      <sz val="5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華康楷書體W5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5" fillId="0" borderId="0" xfId="0" applyFont="1" applyFill="1" applyAlignment="1">
      <alignment vertical="center"/>
    </xf>
    <xf numFmtId="0" fontId="5" fillId="0" borderId="0" xfId="18" applyFont="1" applyAlignment="1">
      <alignment vertical="center"/>
      <protection/>
    </xf>
    <xf numFmtId="0" fontId="3" fillId="0" borderId="0" xfId="0" applyFont="1" applyAlignment="1" applyProtection="1">
      <alignment horizontal="right"/>
      <protection locked="0"/>
    </xf>
    <xf numFmtId="0" fontId="7" fillId="0" borderId="0" xfId="18" applyFont="1" applyAlignment="1">
      <alignment horizontal="center" vertical="top"/>
      <protection/>
    </xf>
    <xf numFmtId="0" fontId="7" fillId="0" borderId="0" xfId="18" applyFont="1" applyAlignment="1">
      <alignment vertical="center"/>
      <protection/>
    </xf>
    <xf numFmtId="0" fontId="7" fillId="0" borderId="0" xfId="20" applyFont="1" applyAlignment="1">
      <alignment horizontal="center" vertical="top"/>
      <protection/>
    </xf>
    <xf numFmtId="0" fontId="9" fillId="0" borderId="0" xfId="20" applyFont="1" applyAlignment="1">
      <alignment horizontal="center"/>
      <protection/>
    </xf>
    <xf numFmtId="0" fontId="9" fillId="0" borderId="0" xfId="18" applyFont="1" applyAlignment="1">
      <alignment vertical="center"/>
      <protection/>
    </xf>
    <xf numFmtId="0" fontId="9" fillId="0" borderId="0" xfId="19" applyFont="1" applyAlignment="1">
      <alignment horizontal="center"/>
      <protection/>
    </xf>
    <xf numFmtId="0" fontId="9" fillId="0" borderId="0" xfId="20" applyFont="1" applyAlignment="1">
      <alignment horizontal="center"/>
      <protection/>
    </xf>
    <xf numFmtId="0" fontId="3" fillId="0" borderId="1" xfId="18" applyFont="1" applyBorder="1" applyAlignment="1">
      <alignment vertical="center"/>
      <protection/>
    </xf>
    <xf numFmtId="0" fontId="3" fillId="0" borderId="0" xfId="18" applyFont="1" applyBorder="1" applyAlignment="1">
      <alignment vertical="center"/>
      <protection/>
    </xf>
    <xf numFmtId="0" fontId="3" fillId="0" borderId="0" xfId="18" applyFont="1" applyAlignment="1">
      <alignment vertical="center"/>
      <protection/>
    </xf>
    <xf numFmtId="0" fontId="5" fillId="0" borderId="2" xfId="18" applyFont="1" applyBorder="1" applyAlignment="1">
      <alignment vertical="center"/>
      <protection/>
    </xf>
    <xf numFmtId="0" fontId="4" fillId="0" borderId="0" xfId="18" applyFont="1" applyBorder="1" applyAlignment="1">
      <alignment horizontal="centerContinuous" vertical="center"/>
      <protection/>
    </xf>
    <xf numFmtId="0" fontId="5" fillId="0" borderId="0" xfId="18" applyFont="1" applyAlignment="1">
      <alignment horizontal="centerContinuous" vertical="center"/>
      <protection/>
    </xf>
    <xf numFmtId="0" fontId="5" fillId="0" borderId="0" xfId="18" applyFont="1" applyBorder="1" applyAlignment="1">
      <alignment horizontal="centerContinuous" vertical="center"/>
      <protection/>
    </xf>
    <xf numFmtId="0" fontId="5" fillId="0" borderId="3" xfId="18" applyFont="1" applyBorder="1" applyAlignment="1">
      <alignment horizontal="centerContinuous" vertical="center"/>
      <protection/>
    </xf>
    <xf numFmtId="0" fontId="5" fillId="0" borderId="0" xfId="18" applyFont="1" applyBorder="1" applyAlignment="1">
      <alignment vertical="center"/>
      <protection/>
    </xf>
    <xf numFmtId="0" fontId="5" fillId="0" borderId="4" xfId="18" applyFont="1" applyBorder="1" applyAlignment="1">
      <alignment horizontal="centerContinuous" vertical="center"/>
      <protection/>
    </xf>
    <xf numFmtId="0" fontId="5" fillId="0" borderId="4" xfId="18" applyFont="1" applyBorder="1" applyAlignment="1">
      <alignment vertical="center"/>
      <protection/>
    </xf>
    <xf numFmtId="0" fontId="5" fillId="0" borderId="5" xfId="18" applyFont="1" applyBorder="1" applyAlignment="1">
      <alignment horizontal="centerContinuous" vertical="center"/>
      <protection/>
    </xf>
    <xf numFmtId="0" fontId="5" fillId="0" borderId="6" xfId="18" applyFont="1" applyBorder="1" applyAlignment="1">
      <alignment horizontal="centerContinuous" vertical="center"/>
      <protection/>
    </xf>
    <xf numFmtId="0" fontId="5" fillId="0" borderId="7" xfId="18" applyFont="1" applyBorder="1" applyAlignment="1">
      <alignment horizontal="centerContinuous" vertical="center"/>
      <protection/>
    </xf>
    <xf numFmtId="0" fontId="4" fillId="0" borderId="4" xfId="20" applyFont="1" applyBorder="1" applyAlignment="1" quotePrefix="1">
      <alignment horizontal="center" vertical="center"/>
      <protection/>
    </xf>
    <xf numFmtId="0" fontId="4" fillId="0" borderId="3" xfId="18" applyFont="1" applyBorder="1" applyAlignment="1">
      <alignment horizontal="center" vertical="center"/>
      <protection/>
    </xf>
    <xf numFmtId="0" fontId="4" fillId="0" borderId="4" xfId="18" applyFont="1" applyBorder="1" applyAlignment="1">
      <alignment horizontal="center" vertical="center"/>
      <protection/>
    </xf>
    <xf numFmtId="0" fontId="5" fillId="0" borderId="8" xfId="20" applyFont="1" applyBorder="1" applyAlignment="1">
      <alignment horizontal="center" vertical="center"/>
      <protection/>
    </xf>
    <xf numFmtId="0" fontId="0" fillId="0" borderId="4" xfId="0" applyBorder="1" applyAlignment="1">
      <alignment vertical="center"/>
    </xf>
    <xf numFmtId="0" fontId="10" fillId="0" borderId="3" xfId="18" applyFont="1" applyBorder="1" applyAlignment="1">
      <alignment horizontal="center" vertical="center"/>
      <protection/>
    </xf>
    <xf numFmtId="0" fontId="10" fillId="0" borderId="3" xfId="18" applyFont="1" applyBorder="1" applyAlignment="1">
      <alignment vertical="center"/>
      <protection/>
    </xf>
    <xf numFmtId="0" fontId="10" fillId="0" borderId="0" xfId="18" applyFont="1" applyBorder="1" applyAlignment="1">
      <alignment vertical="center"/>
      <protection/>
    </xf>
    <xf numFmtId="0" fontId="10" fillId="0" borderId="4" xfId="18" applyFont="1" applyBorder="1" applyAlignment="1">
      <alignment vertical="center"/>
      <protection/>
    </xf>
    <xf numFmtId="0" fontId="0" fillId="0" borderId="8" xfId="0" applyBorder="1" applyAlignment="1">
      <alignment vertical="center"/>
    </xf>
    <xf numFmtId="0" fontId="10" fillId="0" borderId="0" xfId="18" applyFont="1" applyAlignment="1">
      <alignment vertical="center"/>
      <protection/>
    </xf>
    <xf numFmtId="0" fontId="10" fillId="0" borderId="0" xfId="18" applyFont="1" applyBorder="1" applyAlignment="1">
      <alignment horizontal="center" vertical="center"/>
      <protection/>
    </xf>
    <xf numFmtId="0" fontId="3" fillId="0" borderId="3" xfId="18" applyFont="1" applyBorder="1" applyAlignment="1">
      <alignment horizontal="center" vertical="center"/>
      <protection/>
    </xf>
    <xf numFmtId="0" fontId="10" fillId="0" borderId="4" xfId="18" applyFont="1" applyBorder="1" applyAlignment="1">
      <alignment horizontal="center" vertical="center"/>
      <protection/>
    </xf>
    <xf numFmtId="0" fontId="5" fillId="0" borderId="9" xfId="18" applyFont="1" applyBorder="1" applyAlignment="1">
      <alignment vertical="center"/>
      <protection/>
    </xf>
    <xf numFmtId="0" fontId="5" fillId="0" borderId="10" xfId="18" applyFont="1" applyBorder="1" applyAlignment="1">
      <alignment horizontal="center" vertical="center"/>
      <protection/>
    </xf>
    <xf numFmtId="0" fontId="5" fillId="0" borderId="9" xfId="18" applyFont="1" applyBorder="1" applyAlignment="1">
      <alignment horizontal="center" vertical="center"/>
      <protection/>
    </xf>
    <xf numFmtId="0" fontId="5" fillId="0" borderId="1" xfId="18" applyFont="1" applyBorder="1" applyAlignment="1">
      <alignment horizontal="center" vertical="center"/>
      <protection/>
    </xf>
    <xf numFmtId="0" fontId="11" fillId="0" borderId="4" xfId="18" applyFont="1" applyBorder="1" applyAlignment="1">
      <alignment vertical="center"/>
      <protection/>
    </xf>
    <xf numFmtId="0" fontId="12" fillId="0" borderId="0" xfId="18" applyFont="1" applyAlignment="1">
      <alignment horizontal="right" vertical="center"/>
      <protection/>
    </xf>
    <xf numFmtId="0" fontId="12" fillId="0" borderId="0" xfId="18" applyFont="1" applyBorder="1" applyAlignment="1">
      <alignment horizontal="right" vertical="center"/>
      <protection/>
    </xf>
    <xf numFmtId="0" fontId="11" fillId="0" borderId="0" xfId="18" applyFont="1" applyBorder="1" applyAlignment="1">
      <alignment horizontal="right" vertical="center"/>
      <protection/>
    </xf>
    <xf numFmtId="0" fontId="12" fillId="0" borderId="4" xfId="18" applyFont="1" applyBorder="1" applyAlignment="1">
      <alignment horizontal="right" vertical="center"/>
      <protection/>
    </xf>
    <xf numFmtId="0" fontId="11" fillId="0" borderId="0" xfId="18" applyFont="1" applyAlignment="1">
      <alignment vertical="center"/>
      <protection/>
    </xf>
    <xf numFmtId="0" fontId="11" fillId="0" borderId="0" xfId="18" applyFont="1" applyAlignment="1">
      <alignment horizontal="right" vertical="center"/>
      <protection/>
    </xf>
    <xf numFmtId="0" fontId="11" fillId="0" borderId="4" xfId="18" applyFont="1" applyBorder="1" applyAlignment="1">
      <alignment horizontal="right" vertical="center"/>
      <protection/>
    </xf>
    <xf numFmtId="0" fontId="13" fillId="0" borderId="4" xfId="18" applyFont="1" applyBorder="1" applyAlignment="1">
      <alignment vertical="center"/>
      <protection/>
    </xf>
    <xf numFmtId="0" fontId="13" fillId="0" borderId="0" xfId="18" applyFont="1" applyBorder="1" applyAlignment="1">
      <alignment horizontal="right" vertical="center"/>
      <protection/>
    </xf>
    <xf numFmtId="0" fontId="13" fillId="0" borderId="0" xfId="18" applyFont="1" applyAlignment="1">
      <alignment horizontal="right" vertical="center"/>
      <protection/>
    </xf>
    <xf numFmtId="0" fontId="13" fillId="0" borderId="4" xfId="18" applyFont="1" applyBorder="1" applyAlignment="1">
      <alignment horizontal="right" vertical="center"/>
      <protection/>
    </xf>
    <xf numFmtId="0" fontId="13" fillId="0" borderId="0" xfId="18" applyFont="1" applyAlignment="1">
      <alignment vertical="center"/>
      <protection/>
    </xf>
    <xf numFmtId="0" fontId="4" fillId="0" borderId="4" xfId="20" applyFont="1" applyBorder="1" applyAlignment="1">
      <alignment horizontal="center" vertical="center"/>
      <protection/>
    </xf>
    <xf numFmtId="177" fontId="5" fillId="0" borderId="0" xfId="18" applyNumberFormat="1" applyFont="1" applyAlignment="1" applyProtection="1">
      <alignment horizontal="right" vertical="center"/>
      <protection locked="0"/>
    </xf>
    <xf numFmtId="177" fontId="5" fillId="0" borderId="0" xfId="18" applyNumberFormat="1" applyFont="1" applyBorder="1" applyAlignment="1" applyProtection="1">
      <alignment horizontal="right" vertical="center"/>
      <protection locked="0"/>
    </xf>
    <xf numFmtId="177" fontId="5" fillId="0" borderId="4" xfId="18" applyNumberFormat="1" applyFont="1" applyBorder="1" applyAlignment="1" applyProtection="1">
      <alignment horizontal="right" vertical="center"/>
      <protection locked="0"/>
    </xf>
    <xf numFmtId="0" fontId="5" fillId="0" borderId="0" xfId="18" applyFont="1" applyAlignment="1" quotePrefix="1">
      <alignment horizontal="left" vertical="center" indent="1"/>
      <protection/>
    </xf>
    <xf numFmtId="0" fontId="4" fillId="0" borderId="4" xfId="17" applyFont="1" applyBorder="1" applyAlignment="1">
      <alignment horizontal="center"/>
      <protection/>
    </xf>
    <xf numFmtId="0" fontId="5" fillId="0" borderId="0" xfId="16" applyFont="1" applyAlignment="1" quotePrefix="1">
      <alignment horizontal="left" indent="1"/>
      <protection/>
    </xf>
    <xf numFmtId="0" fontId="5" fillId="0" borderId="4" xfId="16" applyFont="1" applyBorder="1" applyAlignment="1" quotePrefix="1">
      <alignment horizontal="center"/>
      <protection/>
    </xf>
    <xf numFmtId="0" fontId="5" fillId="0" borderId="4" xfId="16" applyFont="1" applyBorder="1" applyAlignment="1" applyProtection="1" quotePrefix="1">
      <alignment horizontal="center"/>
      <protection locked="0"/>
    </xf>
    <xf numFmtId="0" fontId="14" fillId="0" borderId="4" xfId="16" applyFont="1" applyBorder="1" applyAlignment="1" quotePrefix="1">
      <alignment horizontal="center"/>
      <protection/>
    </xf>
    <xf numFmtId="177" fontId="14" fillId="0" borderId="0" xfId="18" applyNumberFormat="1" applyFont="1" applyAlignment="1" applyProtection="1">
      <alignment horizontal="right" vertical="center"/>
      <protection locked="0"/>
    </xf>
    <xf numFmtId="184" fontId="14" fillId="0" borderId="4" xfId="18" applyNumberFormat="1" applyFont="1" applyBorder="1" applyAlignment="1" applyProtection="1">
      <alignment horizontal="right" vertical="justify"/>
      <protection locked="0"/>
    </xf>
    <xf numFmtId="0" fontId="14" fillId="0" borderId="0" xfId="16" applyFont="1" applyAlignment="1" quotePrefix="1">
      <alignment horizontal="left" indent="1"/>
      <protection/>
    </xf>
    <xf numFmtId="0" fontId="14" fillId="0" borderId="0" xfId="18" applyFont="1" applyAlignment="1">
      <alignment vertical="center"/>
      <protection/>
    </xf>
    <xf numFmtId="0" fontId="5" fillId="0" borderId="4" xfId="18" applyFont="1" applyBorder="1" applyAlignment="1" quotePrefix="1">
      <alignment vertical="center"/>
      <protection/>
    </xf>
    <xf numFmtId="184" fontId="5" fillId="0" borderId="0" xfId="18" applyNumberFormat="1" applyFont="1" applyAlignment="1" applyProtection="1">
      <alignment horizontal="right" vertical="justify"/>
      <protection locked="0"/>
    </xf>
    <xf numFmtId="184" fontId="14" fillId="0" borderId="0" xfId="18" applyNumberFormat="1" applyFont="1" applyAlignment="1" applyProtection="1">
      <alignment horizontal="right" vertical="justify"/>
      <protection locked="0"/>
    </xf>
    <xf numFmtId="184" fontId="5" fillId="0" borderId="4" xfId="18" applyNumberFormat="1" applyFont="1" applyBorder="1" applyAlignment="1" applyProtection="1">
      <alignment horizontal="right" vertical="justify"/>
      <protection locked="0"/>
    </xf>
    <xf numFmtId="0" fontId="5" fillId="0" borderId="0" xfId="18" applyFont="1" applyAlignment="1">
      <alignment horizontal="left" vertical="center" indent="1"/>
      <protection/>
    </xf>
    <xf numFmtId="0" fontId="5" fillId="0" borderId="8" xfId="20" applyFont="1" applyBorder="1" applyAlignment="1" applyProtection="1">
      <alignment horizontal="left" vertical="center" indent="1"/>
      <protection locked="0"/>
    </xf>
    <xf numFmtId="0" fontId="5" fillId="0" borderId="4" xfId="18" applyFont="1" applyBorder="1" applyAlignment="1">
      <alignment horizontal="center" vertical="center"/>
      <protection/>
    </xf>
    <xf numFmtId="0" fontId="5" fillId="0" borderId="8" xfId="20" applyFont="1" applyBorder="1" applyAlignment="1" applyProtection="1">
      <alignment horizontal="left" vertical="center" indent="2"/>
      <protection locked="0"/>
    </xf>
    <xf numFmtId="0" fontId="4" fillId="0" borderId="4" xfId="20" applyFont="1" applyBorder="1" applyAlignment="1">
      <alignment horizontal="left" vertical="center" indent="1"/>
      <protection/>
    </xf>
    <xf numFmtId="184" fontId="5" fillId="0" borderId="0" xfId="18" applyNumberFormat="1" applyFont="1" applyBorder="1" applyAlignment="1" applyProtection="1">
      <alignment horizontal="right" vertical="justify"/>
      <protection locked="0"/>
    </xf>
    <xf numFmtId="0" fontId="15" fillId="0" borderId="9" xfId="18" applyFont="1" applyBorder="1" applyAlignment="1">
      <alignment vertical="center"/>
      <protection/>
    </xf>
    <xf numFmtId="0" fontId="5" fillId="0" borderId="1" xfId="18" applyFont="1" applyBorder="1" applyAlignment="1">
      <alignment vertical="center"/>
      <protection/>
    </xf>
    <xf numFmtId="0" fontId="5" fillId="0" borderId="1" xfId="18" applyFont="1" applyBorder="1" applyAlignment="1">
      <alignment horizontal="left" vertical="center" indent="1"/>
      <protection/>
    </xf>
    <xf numFmtId="0" fontId="5" fillId="0" borderId="0" xfId="15" applyFont="1">
      <alignment/>
      <protection/>
    </xf>
    <xf numFmtId="0" fontId="5" fillId="0" borderId="0" xfId="19" applyFont="1" applyBorder="1" applyAlignment="1">
      <alignment vertical="center"/>
      <protection/>
    </xf>
    <xf numFmtId="0" fontId="5" fillId="0" borderId="0" xfId="19" applyFont="1" applyAlignment="1">
      <alignment vertical="center"/>
      <protection/>
    </xf>
    <xf numFmtId="0" fontId="15" fillId="0" borderId="0" xfId="18" applyFont="1">
      <alignment/>
      <protection/>
    </xf>
    <xf numFmtId="0" fontId="3" fillId="0" borderId="0" xfId="18" applyFont="1">
      <alignment/>
      <protection/>
    </xf>
  </cellXfs>
  <cellStyles count="12">
    <cellStyle name="Normal" xfId="0"/>
    <cellStyle name="一般_26e" xfId="15"/>
    <cellStyle name="一般_26G" xfId="16"/>
    <cellStyle name="一般_26J" xfId="17"/>
    <cellStyle name="一般_276" xfId="18"/>
    <cellStyle name="一般_27G" xfId="19"/>
    <cellStyle name="一般_27H" xfId="20"/>
    <cellStyle name="Comma" xfId="21"/>
    <cellStyle name="Comma [0]" xfId="22"/>
    <cellStyle name="Percent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3"/>
  <sheetViews>
    <sheetView tabSelected="1" workbookViewId="0" topLeftCell="A1">
      <selection activeCell="E25" sqref="E25"/>
    </sheetView>
  </sheetViews>
  <sheetFormatPr defaultColWidth="9.00390625" defaultRowHeight="16.5"/>
  <cols>
    <col min="1" max="1" width="19.25390625" style="86" customWidth="1"/>
    <col min="2" max="8" width="9.125" style="86" customWidth="1"/>
    <col min="9" max="9" width="16.125" style="86" customWidth="1"/>
    <col min="10" max="16" width="9.125" style="86" customWidth="1"/>
    <col min="17" max="17" width="19.625" style="86" customWidth="1"/>
    <col min="18" max="16384" width="9.75390625" style="86" customWidth="1"/>
  </cols>
  <sheetData>
    <row r="1" spans="1:17" s="2" customFormat="1" ht="10.5" customHeight="1">
      <c r="A1" s="1" t="s">
        <v>63</v>
      </c>
      <c r="O1" s="3"/>
      <c r="Q1" s="3" t="s">
        <v>64</v>
      </c>
    </row>
    <row r="2" spans="1:17" s="5" customFormat="1" ht="27" customHeight="1">
      <c r="A2" s="4" t="s">
        <v>65</v>
      </c>
      <c r="B2" s="4"/>
      <c r="C2" s="4"/>
      <c r="D2" s="4"/>
      <c r="E2" s="4"/>
      <c r="F2" s="4"/>
      <c r="G2" s="4"/>
      <c r="H2" s="4"/>
      <c r="J2" s="6" t="s">
        <v>66</v>
      </c>
      <c r="K2" s="6"/>
      <c r="L2" s="6"/>
      <c r="M2" s="6"/>
      <c r="N2" s="6"/>
      <c r="O2" s="6"/>
      <c r="P2" s="6"/>
      <c r="Q2" s="6"/>
    </row>
    <row r="3" spans="1:17" s="8" customFormat="1" ht="18" customHeight="1">
      <c r="A3" s="7" t="s">
        <v>67</v>
      </c>
      <c r="B3" s="7"/>
      <c r="C3" s="7"/>
      <c r="D3" s="7"/>
      <c r="E3" s="7"/>
      <c r="F3" s="7"/>
      <c r="G3" s="7"/>
      <c r="H3" s="7"/>
      <c r="J3" s="9" t="s">
        <v>68</v>
      </c>
      <c r="K3" s="9"/>
      <c r="L3" s="9"/>
      <c r="M3" s="9"/>
      <c r="N3" s="9"/>
      <c r="O3" s="9"/>
      <c r="P3" s="9"/>
      <c r="Q3" s="9"/>
    </row>
    <row r="4" spans="1:17" s="13" customFormat="1" ht="10.5" customHeight="1">
      <c r="A4" s="10"/>
      <c r="B4" s="11"/>
      <c r="C4" s="11"/>
      <c r="D4" s="11"/>
      <c r="E4" s="11"/>
      <c r="F4" s="11"/>
      <c r="G4" s="11"/>
      <c r="H4" s="11"/>
      <c r="I4" s="12"/>
      <c r="J4" s="11"/>
      <c r="K4" s="11"/>
      <c r="L4" s="11"/>
      <c r="M4" s="11"/>
      <c r="N4" s="11"/>
      <c r="O4" s="11"/>
      <c r="P4" s="11"/>
      <c r="Q4" s="11"/>
    </row>
    <row r="5" spans="1:17" s="2" customFormat="1" ht="9.75" customHeight="1">
      <c r="A5" s="14"/>
      <c r="B5" s="15" t="s">
        <v>69</v>
      </c>
      <c r="C5" s="16"/>
      <c r="D5" s="16"/>
      <c r="E5" s="17"/>
      <c r="F5" s="16"/>
      <c r="G5" s="16"/>
      <c r="H5" s="18"/>
      <c r="I5" s="19"/>
      <c r="J5" s="15" t="s">
        <v>70</v>
      </c>
      <c r="K5" s="16"/>
      <c r="L5" s="16"/>
      <c r="M5" s="17"/>
      <c r="N5" s="16"/>
      <c r="O5" s="16"/>
      <c r="P5" s="20"/>
      <c r="Q5" s="19"/>
    </row>
    <row r="6" spans="1:17" s="2" customFormat="1" ht="9.75" customHeight="1">
      <c r="A6" s="21"/>
      <c r="B6" s="22" t="s">
        <v>0</v>
      </c>
      <c r="C6" s="22"/>
      <c r="D6" s="22"/>
      <c r="E6" s="22"/>
      <c r="F6" s="22"/>
      <c r="G6" s="22"/>
      <c r="H6" s="23"/>
      <c r="I6" s="19"/>
      <c r="J6" s="22" t="s">
        <v>1</v>
      </c>
      <c r="K6" s="22"/>
      <c r="L6" s="22"/>
      <c r="M6" s="22"/>
      <c r="N6" s="22"/>
      <c r="O6" s="22"/>
      <c r="P6" s="24"/>
      <c r="Q6" s="19"/>
    </row>
    <row r="7" spans="1:17" s="2" customFormat="1" ht="9.75" customHeight="1">
      <c r="A7" s="25" t="s">
        <v>71</v>
      </c>
      <c r="B7" s="26" t="s">
        <v>2</v>
      </c>
      <c r="C7" s="26" t="s">
        <v>3</v>
      </c>
      <c r="D7" s="26" t="s">
        <v>4</v>
      </c>
      <c r="E7" s="26" t="s">
        <v>5</v>
      </c>
      <c r="F7" s="26" t="s">
        <v>6</v>
      </c>
      <c r="G7" s="26" t="s">
        <v>7</v>
      </c>
      <c r="H7" s="26" t="s">
        <v>72</v>
      </c>
      <c r="I7" s="19"/>
      <c r="J7" s="26" t="s">
        <v>2</v>
      </c>
      <c r="K7" s="26" t="s">
        <v>3</v>
      </c>
      <c r="L7" s="26" t="s">
        <v>4</v>
      </c>
      <c r="M7" s="26" t="s">
        <v>5</v>
      </c>
      <c r="N7" s="26" t="s">
        <v>6</v>
      </c>
      <c r="O7" s="26" t="s">
        <v>7</v>
      </c>
      <c r="P7" s="27" t="s">
        <v>72</v>
      </c>
      <c r="Q7" s="28" t="s">
        <v>73</v>
      </c>
    </row>
    <row r="8" spans="1:17" s="35" customFormat="1" ht="9.75" customHeight="1">
      <c r="A8" s="29"/>
      <c r="B8" s="30" t="s">
        <v>8</v>
      </c>
      <c r="C8" s="30" t="s">
        <v>8</v>
      </c>
      <c r="D8" s="31"/>
      <c r="E8" s="30"/>
      <c r="F8" s="30"/>
      <c r="G8" s="30"/>
      <c r="H8" s="31"/>
      <c r="I8" s="32"/>
      <c r="J8" s="30" t="s">
        <v>8</v>
      </c>
      <c r="K8" s="30" t="s">
        <v>8</v>
      </c>
      <c r="L8" s="31"/>
      <c r="M8" s="30"/>
      <c r="N8" s="30"/>
      <c r="O8" s="30"/>
      <c r="P8" s="33"/>
      <c r="Q8" s="34"/>
    </row>
    <row r="9" spans="1:17" s="35" customFormat="1" ht="9.75" customHeight="1">
      <c r="A9" s="33"/>
      <c r="B9" s="30" t="s">
        <v>9</v>
      </c>
      <c r="C9" s="30" t="s">
        <v>9</v>
      </c>
      <c r="D9" s="30" t="s">
        <v>10</v>
      </c>
      <c r="E9" s="30" t="s">
        <v>11</v>
      </c>
      <c r="F9" s="30" t="s">
        <v>12</v>
      </c>
      <c r="G9" s="30"/>
      <c r="H9" s="31"/>
      <c r="I9" s="32"/>
      <c r="J9" s="30" t="s">
        <v>9</v>
      </c>
      <c r="K9" s="30" t="s">
        <v>9</v>
      </c>
      <c r="L9" s="30" t="s">
        <v>10</v>
      </c>
      <c r="M9" s="30" t="s">
        <v>11</v>
      </c>
      <c r="N9" s="30" t="s">
        <v>12</v>
      </c>
      <c r="O9" s="30"/>
      <c r="P9" s="33"/>
      <c r="Q9" s="36"/>
    </row>
    <row r="10" spans="1:17" s="35" customFormat="1" ht="8.25" customHeight="1">
      <c r="A10" s="33"/>
      <c r="B10" s="30" t="s">
        <v>10</v>
      </c>
      <c r="C10" s="30" t="s">
        <v>11</v>
      </c>
      <c r="D10" s="30" t="s">
        <v>13</v>
      </c>
      <c r="E10" s="30" t="s">
        <v>13</v>
      </c>
      <c r="F10" s="30" t="s">
        <v>14</v>
      </c>
      <c r="G10" s="37" t="s">
        <v>15</v>
      </c>
      <c r="H10" s="30" t="s">
        <v>16</v>
      </c>
      <c r="I10" s="32"/>
      <c r="J10" s="30" t="s">
        <v>10</v>
      </c>
      <c r="K10" s="30" t="s">
        <v>11</v>
      </c>
      <c r="L10" s="30" t="s">
        <v>13</v>
      </c>
      <c r="M10" s="30" t="s">
        <v>13</v>
      </c>
      <c r="N10" s="30" t="s">
        <v>14</v>
      </c>
      <c r="O10" s="37" t="s">
        <v>15</v>
      </c>
      <c r="P10" s="38" t="s">
        <v>16</v>
      </c>
      <c r="Q10" s="36"/>
    </row>
    <row r="11" spans="1:17" s="2" customFormat="1" ht="3" customHeight="1">
      <c r="A11" s="39"/>
      <c r="B11" s="40"/>
      <c r="C11" s="40"/>
      <c r="D11" s="40"/>
      <c r="E11" s="40"/>
      <c r="F11" s="40"/>
      <c r="G11" s="40"/>
      <c r="H11" s="40"/>
      <c r="I11" s="19"/>
      <c r="J11" s="40"/>
      <c r="K11" s="40"/>
      <c r="L11" s="40"/>
      <c r="M11" s="40"/>
      <c r="N11" s="40"/>
      <c r="O11" s="40"/>
      <c r="P11" s="41"/>
      <c r="Q11" s="42"/>
    </row>
    <row r="12" spans="1:17" s="48" customFormat="1" ht="9" customHeight="1">
      <c r="A12" s="43"/>
      <c r="B12" s="44" t="s">
        <v>17</v>
      </c>
      <c r="C12" s="44" t="s">
        <v>17</v>
      </c>
      <c r="D12" s="44" t="s">
        <v>18</v>
      </c>
      <c r="E12" s="44" t="s">
        <v>18</v>
      </c>
      <c r="F12" s="44" t="s">
        <v>19</v>
      </c>
      <c r="G12" s="44" t="s">
        <v>19</v>
      </c>
      <c r="H12" s="45" t="s">
        <v>20</v>
      </c>
      <c r="I12" s="46"/>
      <c r="J12" s="44" t="s">
        <v>17</v>
      </c>
      <c r="K12" s="44" t="s">
        <v>17</v>
      </c>
      <c r="L12" s="44" t="s">
        <v>18</v>
      </c>
      <c r="M12" s="44" t="s">
        <v>18</v>
      </c>
      <c r="N12" s="44" t="s">
        <v>19</v>
      </c>
      <c r="O12" s="44" t="s">
        <v>19</v>
      </c>
      <c r="P12" s="47" t="s">
        <v>20</v>
      </c>
      <c r="Q12" s="46"/>
    </row>
    <row r="13" spans="1:17" s="48" customFormat="1" ht="7.5" customHeight="1">
      <c r="A13" s="43"/>
      <c r="B13" s="49" t="s">
        <v>21</v>
      </c>
      <c r="C13" s="49" t="s">
        <v>21</v>
      </c>
      <c r="D13" s="49" t="s">
        <v>22</v>
      </c>
      <c r="E13" s="49" t="s">
        <v>22</v>
      </c>
      <c r="F13" s="49" t="s">
        <v>23</v>
      </c>
      <c r="G13" s="49" t="s">
        <v>23</v>
      </c>
      <c r="H13" s="46" t="s">
        <v>24</v>
      </c>
      <c r="I13" s="46"/>
      <c r="J13" s="49" t="s">
        <v>21</v>
      </c>
      <c r="K13" s="49" t="s">
        <v>21</v>
      </c>
      <c r="L13" s="49" t="s">
        <v>22</v>
      </c>
      <c r="M13" s="49" t="s">
        <v>22</v>
      </c>
      <c r="N13" s="49" t="s">
        <v>23</v>
      </c>
      <c r="O13" s="49" t="s">
        <v>23</v>
      </c>
      <c r="P13" s="50" t="s">
        <v>24</v>
      </c>
      <c r="Q13" s="46"/>
    </row>
    <row r="14" spans="1:17" s="55" customFormat="1" ht="5.25" customHeight="1">
      <c r="A14" s="51"/>
      <c r="B14" s="52"/>
      <c r="C14" s="52"/>
      <c r="D14" s="52"/>
      <c r="E14" s="52"/>
      <c r="F14" s="53"/>
      <c r="G14" s="53"/>
      <c r="H14" s="53"/>
      <c r="I14" s="52"/>
      <c r="J14" s="53"/>
      <c r="K14" s="53"/>
      <c r="L14" s="53"/>
      <c r="M14" s="53"/>
      <c r="N14" s="53"/>
      <c r="O14" s="53"/>
      <c r="P14" s="54"/>
      <c r="Q14" s="52"/>
    </row>
    <row r="15" spans="1:17" s="2" customFormat="1" ht="9.75" customHeight="1" hidden="1">
      <c r="A15" s="56" t="e">
        <f>"民  國    "&amp;A16-1&amp;"        年"</f>
        <v>#VALUE!</v>
      </c>
      <c r="B15" s="57">
        <v>9124</v>
      </c>
      <c r="C15" s="57">
        <v>8096</v>
      </c>
      <c r="D15" s="57">
        <v>15279</v>
      </c>
      <c r="E15" s="57">
        <v>13852</v>
      </c>
      <c r="F15" s="57">
        <v>26</v>
      </c>
      <c r="G15" s="57">
        <v>14944</v>
      </c>
      <c r="H15" s="57">
        <v>207019</v>
      </c>
      <c r="I15" s="58"/>
      <c r="J15" s="57">
        <v>625</v>
      </c>
      <c r="K15" s="57">
        <v>550</v>
      </c>
      <c r="L15" s="57">
        <v>1110</v>
      </c>
      <c r="M15" s="57">
        <v>979</v>
      </c>
      <c r="N15" s="57">
        <v>24</v>
      </c>
      <c r="O15" s="57">
        <v>13592</v>
      </c>
      <c r="P15" s="59">
        <v>13292</v>
      </c>
      <c r="Q15" s="60" t="e">
        <f>"        "&amp;A16+1910</f>
        <v>#VALUE!</v>
      </c>
    </row>
    <row r="16" spans="1:17" s="2" customFormat="1" ht="9.75" customHeight="1" hidden="1">
      <c r="A16" s="61" t="s">
        <v>74</v>
      </c>
      <c r="B16" s="57">
        <v>8296</v>
      </c>
      <c r="C16" s="57">
        <v>7352</v>
      </c>
      <c r="D16" s="57">
        <v>14015</v>
      </c>
      <c r="E16" s="57">
        <v>12728</v>
      </c>
      <c r="F16" s="57">
        <v>26</v>
      </c>
      <c r="G16" s="57">
        <v>15000</v>
      </c>
      <c r="H16" s="57">
        <v>190868</v>
      </c>
      <c r="I16" s="57"/>
      <c r="J16" s="57">
        <v>566</v>
      </c>
      <c r="K16" s="57">
        <v>479</v>
      </c>
      <c r="L16" s="57">
        <v>1060</v>
      </c>
      <c r="M16" s="57">
        <v>912</v>
      </c>
      <c r="N16" s="57">
        <v>25</v>
      </c>
      <c r="O16" s="57">
        <v>13226</v>
      </c>
      <c r="P16" s="59">
        <v>12039</v>
      </c>
      <c r="Q16" s="62" t="s">
        <v>75</v>
      </c>
    </row>
    <row r="17" spans="1:17" s="2" customFormat="1" ht="9.75" customHeight="1">
      <c r="A17" s="61" t="s">
        <v>76</v>
      </c>
      <c r="B17" s="57">
        <v>6219</v>
      </c>
      <c r="C17" s="57">
        <v>6071</v>
      </c>
      <c r="D17" s="57">
        <v>12043</v>
      </c>
      <c r="E17" s="57">
        <v>11764</v>
      </c>
      <c r="F17" s="57">
        <v>23</v>
      </c>
      <c r="G17" s="57">
        <v>11925</v>
      </c>
      <c r="H17" s="57">
        <v>140281</v>
      </c>
      <c r="I17" s="57"/>
      <c r="J17" s="57">
        <v>563</v>
      </c>
      <c r="K17" s="57">
        <v>487</v>
      </c>
      <c r="L17" s="57">
        <v>1087</v>
      </c>
      <c r="M17" s="57">
        <v>949</v>
      </c>
      <c r="N17" s="57">
        <v>26</v>
      </c>
      <c r="O17" s="57">
        <v>13461</v>
      </c>
      <c r="P17" s="59">
        <v>12760</v>
      </c>
      <c r="Q17" s="62" t="s">
        <v>25</v>
      </c>
    </row>
    <row r="18" spans="1:17" s="2" customFormat="1" ht="9.75" customHeight="1">
      <c r="A18" s="63">
        <v>83</v>
      </c>
      <c r="B18" s="57">
        <v>5167</v>
      </c>
      <c r="C18" s="57">
        <v>4596</v>
      </c>
      <c r="D18" s="57">
        <v>9854</v>
      </c>
      <c r="E18" s="57">
        <v>9605</v>
      </c>
      <c r="F18" s="57">
        <v>24</v>
      </c>
      <c r="G18" s="57">
        <v>11480</v>
      </c>
      <c r="H18" s="57">
        <v>110268</v>
      </c>
      <c r="I18" s="57"/>
      <c r="J18" s="57">
        <v>570</v>
      </c>
      <c r="K18" s="57">
        <v>499</v>
      </c>
      <c r="L18" s="57">
        <v>1104</v>
      </c>
      <c r="M18" s="57">
        <v>976</v>
      </c>
      <c r="N18" s="57">
        <v>26</v>
      </c>
      <c r="O18" s="57">
        <v>13179</v>
      </c>
      <c r="P18" s="59">
        <v>12862</v>
      </c>
      <c r="Q18" s="62" t="s">
        <v>26</v>
      </c>
    </row>
    <row r="19" spans="1:17" s="2" customFormat="1" ht="9.75" customHeight="1">
      <c r="A19" s="63">
        <v>84</v>
      </c>
      <c r="B19" s="57">
        <v>3979</v>
      </c>
      <c r="C19" s="57">
        <v>3906</v>
      </c>
      <c r="D19" s="57">
        <v>8025</v>
      </c>
      <c r="E19" s="57">
        <v>7873</v>
      </c>
      <c r="F19" s="57">
        <v>29</v>
      </c>
      <c r="G19" s="57">
        <v>14327</v>
      </c>
      <c r="H19" s="57">
        <v>112798</v>
      </c>
      <c r="I19" s="57"/>
      <c r="J19" s="57">
        <v>549</v>
      </c>
      <c r="K19" s="57">
        <v>470</v>
      </c>
      <c r="L19" s="57">
        <v>1023</v>
      </c>
      <c r="M19" s="57">
        <v>884</v>
      </c>
      <c r="N19" s="57">
        <v>26</v>
      </c>
      <c r="O19" s="57">
        <v>13700</v>
      </c>
      <c r="P19" s="59">
        <v>12081</v>
      </c>
      <c r="Q19" s="62" t="s">
        <v>27</v>
      </c>
    </row>
    <row r="20" spans="1:17" s="2" customFormat="1" ht="9.75" customHeight="1">
      <c r="A20" s="63">
        <v>85</v>
      </c>
      <c r="B20" s="57">
        <v>3849</v>
      </c>
      <c r="C20" s="57">
        <v>3676</v>
      </c>
      <c r="D20" s="57">
        <v>7844</v>
      </c>
      <c r="E20" s="57">
        <v>7499</v>
      </c>
      <c r="F20" s="57">
        <v>28</v>
      </c>
      <c r="G20" s="57">
        <v>13597</v>
      </c>
      <c r="H20" s="57">
        <v>101986</v>
      </c>
      <c r="I20" s="57"/>
      <c r="J20" s="57">
        <v>550</v>
      </c>
      <c r="K20" s="57">
        <v>464</v>
      </c>
      <c r="L20" s="57">
        <v>1125</v>
      </c>
      <c r="M20" s="57">
        <v>950</v>
      </c>
      <c r="N20" s="57">
        <v>25</v>
      </c>
      <c r="O20" s="57">
        <v>12321</v>
      </c>
      <c r="P20" s="59">
        <v>11718</v>
      </c>
      <c r="Q20" s="62" t="s">
        <v>28</v>
      </c>
    </row>
    <row r="21" spans="1:17" s="2" customFormat="1" ht="9.75" customHeight="1">
      <c r="A21" s="63">
        <v>86</v>
      </c>
      <c r="B21" s="57">
        <v>3890</v>
      </c>
      <c r="C21" s="57">
        <v>3755</v>
      </c>
      <c r="D21" s="57">
        <v>7936</v>
      </c>
      <c r="E21" s="57">
        <v>7672</v>
      </c>
      <c r="F21" s="57">
        <v>29</v>
      </c>
      <c r="G21" s="57">
        <v>14335</v>
      </c>
      <c r="H21" s="57">
        <v>109963</v>
      </c>
      <c r="I21" s="57"/>
      <c r="J21" s="57">
        <v>587</v>
      </c>
      <c r="K21" s="57">
        <v>499</v>
      </c>
      <c r="L21" s="57">
        <v>1219</v>
      </c>
      <c r="M21" s="57">
        <v>1050</v>
      </c>
      <c r="N21" s="57">
        <v>29</v>
      </c>
      <c r="O21" s="57">
        <v>13987</v>
      </c>
      <c r="P21" s="59">
        <v>14679</v>
      </c>
      <c r="Q21" s="62" t="s">
        <v>29</v>
      </c>
    </row>
    <row r="22" spans="1:17" s="2" customFormat="1" ht="6" customHeight="1">
      <c r="A22" s="63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9"/>
      <c r="Q22" s="62"/>
    </row>
    <row r="23" spans="1:17" s="2" customFormat="1" ht="9.75" customHeight="1">
      <c r="A23" s="64">
        <v>87</v>
      </c>
      <c r="B23" s="57">
        <v>3883</v>
      </c>
      <c r="C23" s="57">
        <v>3754</v>
      </c>
      <c r="D23" s="57">
        <v>8042</v>
      </c>
      <c r="E23" s="57">
        <v>7725</v>
      </c>
      <c r="F23" s="57">
        <v>30</v>
      </c>
      <c r="G23" s="57">
        <v>14425</v>
      </c>
      <c r="H23" s="57">
        <v>111447</v>
      </c>
      <c r="I23" s="57"/>
      <c r="J23" s="57">
        <v>660</v>
      </c>
      <c r="K23" s="57">
        <v>562</v>
      </c>
      <c r="L23" s="57">
        <v>1366</v>
      </c>
      <c r="M23" s="57">
        <v>1168</v>
      </c>
      <c r="N23" s="57">
        <v>28</v>
      </c>
      <c r="O23" s="57">
        <v>13299</v>
      </c>
      <c r="P23" s="59">
        <v>15534</v>
      </c>
      <c r="Q23" s="62" t="s">
        <v>30</v>
      </c>
    </row>
    <row r="24" spans="1:17" s="2" customFormat="1" ht="9.75" customHeight="1">
      <c r="A24" s="63">
        <v>88</v>
      </c>
      <c r="B24" s="57">
        <v>3975</v>
      </c>
      <c r="C24" s="57">
        <v>3698</v>
      </c>
      <c r="D24" s="57">
        <v>8283</v>
      </c>
      <c r="E24" s="57">
        <v>7648</v>
      </c>
      <c r="F24" s="57">
        <v>33</v>
      </c>
      <c r="G24" s="57">
        <v>15873</v>
      </c>
      <c r="H24" s="57">
        <v>121398</v>
      </c>
      <c r="I24" s="57"/>
      <c r="J24" s="57">
        <v>730</v>
      </c>
      <c r="K24" s="57">
        <v>620</v>
      </c>
      <c r="L24" s="57">
        <v>1474</v>
      </c>
      <c r="M24" s="57">
        <v>1245</v>
      </c>
      <c r="N24" s="57">
        <v>30</v>
      </c>
      <c r="O24" s="57">
        <v>14674</v>
      </c>
      <c r="P24" s="59">
        <v>18292</v>
      </c>
      <c r="Q24" s="62" t="s">
        <v>31</v>
      </c>
    </row>
    <row r="25" spans="1:17" s="2" customFormat="1" ht="9.75" customHeight="1">
      <c r="A25" s="63">
        <v>89</v>
      </c>
      <c r="B25" s="57">
        <v>4093</v>
      </c>
      <c r="C25" s="57">
        <v>3752</v>
      </c>
      <c r="D25" s="57">
        <v>8645</v>
      </c>
      <c r="E25" s="57">
        <v>7900</v>
      </c>
      <c r="F25" s="57">
        <v>34</v>
      </c>
      <c r="G25" s="57">
        <v>16027</v>
      </c>
      <c r="H25" s="57">
        <v>126631</v>
      </c>
      <c r="I25" s="57"/>
      <c r="J25" s="57">
        <v>753</v>
      </c>
      <c r="K25" s="57">
        <v>691</v>
      </c>
      <c r="L25" s="57">
        <v>1543</v>
      </c>
      <c r="M25" s="57">
        <v>1417</v>
      </c>
      <c r="N25" s="57">
        <v>30</v>
      </c>
      <c r="O25" s="57">
        <v>14562</v>
      </c>
      <c r="P25" s="59">
        <v>20612</v>
      </c>
      <c r="Q25" s="62" t="s">
        <v>32</v>
      </c>
    </row>
    <row r="26" spans="1:17" s="2" customFormat="1" ht="9.75" customHeight="1">
      <c r="A26" s="63">
        <v>90</v>
      </c>
      <c r="B26" s="57">
        <v>4245.5289999999995</v>
      </c>
      <c r="C26" s="57">
        <v>3933.3979999999992</v>
      </c>
      <c r="D26" s="57">
        <v>8858.69</v>
      </c>
      <c r="E26" s="57">
        <v>8284.25</v>
      </c>
      <c r="F26" s="57">
        <v>34.48394695883814</v>
      </c>
      <c r="G26" s="57">
        <v>16373.128285602192</v>
      </c>
      <c r="H26" s="57">
        <v>135639.088</v>
      </c>
      <c r="I26" s="57"/>
      <c r="J26" s="57">
        <v>726.095</v>
      </c>
      <c r="K26" s="57">
        <v>679.4719999999999</v>
      </c>
      <c r="L26" s="57">
        <v>1485.51</v>
      </c>
      <c r="M26" s="57">
        <v>1387.51</v>
      </c>
      <c r="N26" s="57">
        <v>29.917836202227605</v>
      </c>
      <c r="O26" s="57">
        <v>14650.944497697308</v>
      </c>
      <c r="P26" s="59">
        <v>20328.33199999999</v>
      </c>
      <c r="Q26" s="62" t="s">
        <v>33</v>
      </c>
    </row>
    <row r="27" spans="1:17" s="69" customFormat="1" ht="9.75" customHeight="1">
      <c r="A27" s="65">
        <v>91</v>
      </c>
      <c r="B27" s="66">
        <v>4419.827999999999</v>
      </c>
      <c r="C27" s="66">
        <v>4117.452</v>
      </c>
      <c r="D27" s="66">
        <v>9201.61</v>
      </c>
      <c r="E27" s="66">
        <v>8643.11</v>
      </c>
      <c r="F27" s="66">
        <v>34.652688118768594</v>
      </c>
      <c r="G27" s="66">
        <v>16508.037037594106</v>
      </c>
      <c r="H27" s="66">
        <v>142680.78</v>
      </c>
      <c r="I27" s="66"/>
      <c r="J27" s="66">
        <v>721.432</v>
      </c>
      <c r="K27" s="66">
        <v>681.454</v>
      </c>
      <c r="L27" s="66">
        <v>1401.19</v>
      </c>
      <c r="M27" s="66">
        <v>1326.02</v>
      </c>
      <c r="N27" s="66">
        <v>30.182390887719496</v>
      </c>
      <c r="O27" s="66">
        <v>15511.01114613656</v>
      </c>
      <c r="P27" s="67">
        <v>20567.911</v>
      </c>
      <c r="Q27" s="68" t="s">
        <v>34</v>
      </c>
    </row>
    <row r="28" spans="1:17" s="2" customFormat="1" ht="11.25">
      <c r="A28" s="70"/>
      <c r="B28" s="71"/>
      <c r="C28" s="71"/>
      <c r="D28" s="71"/>
      <c r="E28" s="71"/>
      <c r="F28" s="71"/>
      <c r="G28" s="71"/>
      <c r="H28" s="71"/>
      <c r="I28" s="72"/>
      <c r="J28" s="71"/>
      <c r="K28" s="71"/>
      <c r="L28" s="71"/>
      <c r="M28" s="71"/>
      <c r="N28" s="72"/>
      <c r="O28" s="72"/>
      <c r="P28" s="73"/>
      <c r="Q28" s="74"/>
    </row>
    <row r="29" spans="1:17" s="2" customFormat="1" ht="12.75" customHeight="1">
      <c r="A29" s="27" t="s">
        <v>35</v>
      </c>
      <c r="B29" s="71">
        <v>1.81</v>
      </c>
      <c r="C29" s="71">
        <v>1.6</v>
      </c>
      <c r="D29" s="71">
        <v>5.02</v>
      </c>
      <c r="E29" s="71">
        <v>4.2</v>
      </c>
      <c r="F29" s="71">
        <v>20</v>
      </c>
      <c r="G29" s="71">
        <v>7619.047619047618</v>
      </c>
      <c r="H29" s="71">
        <v>32</v>
      </c>
      <c r="I29" s="72"/>
      <c r="J29" s="71">
        <v>0.2</v>
      </c>
      <c r="K29" s="71">
        <v>0.15</v>
      </c>
      <c r="L29" s="71">
        <v>1.5</v>
      </c>
      <c r="M29" s="71">
        <v>1</v>
      </c>
      <c r="N29" s="71">
        <v>20</v>
      </c>
      <c r="O29" s="71">
        <v>3000</v>
      </c>
      <c r="P29" s="73">
        <v>3</v>
      </c>
      <c r="Q29" s="75" t="s">
        <v>36</v>
      </c>
    </row>
    <row r="30" spans="1:17" s="2" customFormat="1" ht="12.75" customHeight="1">
      <c r="A30" s="76"/>
      <c r="B30" s="71"/>
      <c r="C30" s="71"/>
      <c r="D30" s="71"/>
      <c r="E30" s="71"/>
      <c r="F30" s="71"/>
      <c r="G30" s="71"/>
      <c r="H30" s="71"/>
      <c r="I30" s="72"/>
      <c r="J30" s="71"/>
      <c r="K30" s="71"/>
      <c r="L30" s="71"/>
      <c r="M30" s="71"/>
      <c r="N30" s="71"/>
      <c r="O30" s="71"/>
      <c r="P30" s="73"/>
      <c r="Q30" s="75"/>
    </row>
    <row r="31" spans="1:17" s="2" customFormat="1" ht="12.75" customHeight="1">
      <c r="A31" s="27" t="s">
        <v>37</v>
      </c>
      <c r="B31" s="71">
        <v>0.06</v>
      </c>
      <c r="C31" s="71">
        <v>0.06</v>
      </c>
      <c r="D31" s="71">
        <v>0.12</v>
      </c>
      <c r="E31" s="71">
        <v>0.12</v>
      </c>
      <c r="F31" s="71">
        <v>25</v>
      </c>
      <c r="G31" s="71">
        <v>12500</v>
      </c>
      <c r="H31" s="71">
        <v>1.5</v>
      </c>
      <c r="I31" s="72"/>
      <c r="J31" s="71">
        <v>0</v>
      </c>
      <c r="K31" s="71">
        <v>0</v>
      </c>
      <c r="L31" s="71">
        <v>0</v>
      </c>
      <c r="M31" s="71">
        <v>0</v>
      </c>
      <c r="N31" s="71" t="s">
        <v>38</v>
      </c>
      <c r="O31" s="71" t="s">
        <v>38</v>
      </c>
      <c r="P31" s="73">
        <v>0</v>
      </c>
      <c r="Q31" s="75" t="s">
        <v>39</v>
      </c>
    </row>
    <row r="32" spans="1:17" s="2" customFormat="1" ht="12.75" customHeight="1">
      <c r="A32" s="76"/>
      <c r="B32" s="71"/>
      <c r="C32" s="71"/>
      <c r="D32" s="71"/>
      <c r="E32" s="71"/>
      <c r="F32" s="71"/>
      <c r="G32" s="71"/>
      <c r="H32" s="71"/>
      <c r="I32" s="72"/>
      <c r="J32" s="71"/>
      <c r="K32" s="71"/>
      <c r="L32" s="71"/>
      <c r="M32" s="71"/>
      <c r="N32" s="71"/>
      <c r="O32" s="71"/>
      <c r="P32" s="73"/>
      <c r="Q32" s="75"/>
    </row>
    <row r="33" spans="1:17" s="2" customFormat="1" ht="12.75" customHeight="1">
      <c r="A33" s="27" t="s">
        <v>40</v>
      </c>
      <c r="B33" s="71">
        <v>4417.957999999999</v>
      </c>
      <c r="C33" s="71">
        <v>4115.792</v>
      </c>
      <c r="D33" s="71">
        <v>9196.47</v>
      </c>
      <c r="E33" s="71">
        <v>8638.79</v>
      </c>
      <c r="F33" s="71">
        <v>34.65852501778515</v>
      </c>
      <c r="G33" s="71">
        <v>16512.414354325087</v>
      </c>
      <c r="H33" s="71">
        <v>142647.28</v>
      </c>
      <c r="I33" s="72"/>
      <c r="J33" s="71">
        <v>721.232</v>
      </c>
      <c r="K33" s="71">
        <v>681.304</v>
      </c>
      <c r="L33" s="71">
        <v>1399.69</v>
      </c>
      <c r="M33" s="71">
        <v>1325.02</v>
      </c>
      <c r="N33" s="71">
        <v>30.184632704343436</v>
      </c>
      <c r="O33" s="71">
        <v>15520.453276176964</v>
      </c>
      <c r="P33" s="71">
        <v>20564.911</v>
      </c>
      <c r="Q33" s="75" t="s">
        <v>41</v>
      </c>
    </row>
    <row r="34" spans="1:17" s="2" customFormat="1" ht="12.75" customHeight="1">
      <c r="A34" s="76"/>
      <c r="B34" s="71"/>
      <c r="C34" s="71"/>
      <c r="D34" s="71"/>
      <c r="E34" s="71"/>
      <c r="F34" s="71"/>
      <c r="G34" s="71"/>
      <c r="H34" s="71"/>
      <c r="I34" s="72"/>
      <c r="J34" s="71"/>
      <c r="K34" s="71"/>
      <c r="L34" s="71"/>
      <c r="M34" s="71"/>
      <c r="N34" s="71"/>
      <c r="O34" s="71"/>
      <c r="P34" s="73"/>
      <c r="Q34" s="75"/>
    </row>
    <row r="35" spans="1:17" s="2" customFormat="1" ht="12.75" customHeight="1">
      <c r="A35" s="56" t="s">
        <v>77</v>
      </c>
      <c r="B35" s="71">
        <v>7.714</v>
      </c>
      <c r="C35" s="71">
        <v>7.294</v>
      </c>
      <c r="D35" s="71">
        <v>14.59</v>
      </c>
      <c r="E35" s="71">
        <v>13.89</v>
      </c>
      <c r="F35" s="71">
        <v>16.000822593912805</v>
      </c>
      <c r="G35" s="71">
        <v>8402.447804175665</v>
      </c>
      <c r="H35" s="71">
        <v>116.71</v>
      </c>
      <c r="I35" s="72"/>
      <c r="J35" s="71">
        <v>0.492</v>
      </c>
      <c r="K35" s="71">
        <v>0.302</v>
      </c>
      <c r="L35" s="71">
        <v>0.83</v>
      </c>
      <c r="M35" s="71">
        <v>0.53</v>
      </c>
      <c r="N35" s="71">
        <v>14.701986754966889</v>
      </c>
      <c r="O35" s="71">
        <v>8377.35849056604</v>
      </c>
      <c r="P35" s="73">
        <v>4.44</v>
      </c>
      <c r="Q35" s="77" t="s">
        <v>42</v>
      </c>
    </row>
    <row r="36" spans="1:17" s="2" customFormat="1" ht="12.75" customHeight="1">
      <c r="A36" s="56" t="s">
        <v>78</v>
      </c>
      <c r="B36" s="71">
        <v>145.989</v>
      </c>
      <c r="C36" s="71">
        <v>139.844</v>
      </c>
      <c r="D36" s="71">
        <v>292.93</v>
      </c>
      <c r="E36" s="71">
        <v>285.86</v>
      </c>
      <c r="F36" s="71">
        <v>32.66413289093561</v>
      </c>
      <c r="G36" s="71">
        <v>15979.440985097599</v>
      </c>
      <c r="H36" s="71">
        <v>4567.883</v>
      </c>
      <c r="I36" s="72"/>
      <c r="J36" s="71">
        <v>0.781</v>
      </c>
      <c r="K36" s="71">
        <v>0.781</v>
      </c>
      <c r="L36" s="71">
        <v>1.42</v>
      </c>
      <c r="M36" s="71">
        <v>1.42</v>
      </c>
      <c r="N36" s="71">
        <v>28</v>
      </c>
      <c r="O36" s="71">
        <v>15400</v>
      </c>
      <c r="P36" s="73">
        <v>21.868</v>
      </c>
      <c r="Q36" s="77" t="s">
        <v>43</v>
      </c>
    </row>
    <row r="37" spans="1:17" s="2" customFormat="1" ht="12.75" customHeight="1">
      <c r="A37" s="56" t="s">
        <v>79</v>
      </c>
      <c r="B37" s="71">
        <v>0.95</v>
      </c>
      <c r="C37" s="71">
        <v>0.95</v>
      </c>
      <c r="D37" s="71">
        <v>1.6</v>
      </c>
      <c r="E37" s="71">
        <v>1.6</v>
      </c>
      <c r="F37" s="71">
        <v>25</v>
      </c>
      <c r="G37" s="71">
        <v>14843.75</v>
      </c>
      <c r="H37" s="71">
        <v>23.75</v>
      </c>
      <c r="I37" s="72"/>
      <c r="J37" s="71">
        <v>0.43</v>
      </c>
      <c r="K37" s="71">
        <v>0.43</v>
      </c>
      <c r="L37" s="71">
        <v>0.96</v>
      </c>
      <c r="M37" s="71">
        <v>0.96</v>
      </c>
      <c r="N37" s="71">
        <v>8.162790697674419</v>
      </c>
      <c r="O37" s="71">
        <v>3656.25</v>
      </c>
      <c r="P37" s="73">
        <v>3.51</v>
      </c>
      <c r="Q37" s="77" t="s">
        <v>44</v>
      </c>
    </row>
    <row r="38" spans="1:17" s="2" customFormat="1" ht="12.75" customHeight="1">
      <c r="A38" s="56" t="s">
        <v>80</v>
      </c>
      <c r="B38" s="71">
        <v>40.96</v>
      </c>
      <c r="C38" s="71">
        <v>39.87</v>
      </c>
      <c r="D38" s="71">
        <v>91.83</v>
      </c>
      <c r="E38" s="71">
        <v>89.63</v>
      </c>
      <c r="F38" s="71">
        <v>31.469099573614248</v>
      </c>
      <c r="G38" s="71">
        <v>13998.359924132545</v>
      </c>
      <c r="H38" s="71">
        <v>1254.673</v>
      </c>
      <c r="I38" s="72"/>
      <c r="J38" s="71">
        <v>0.845</v>
      </c>
      <c r="K38" s="71">
        <v>0.755</v>
      </c>
      <c r="L38" s="71">
        <v>1.92</v>
      </c>
      <c r="M38" s="71">
        <v>1.72</v>
      </c>
      <c r="N38" s="71">
        <v>22.013245033112582</v>
      </c>
      <c r="O38" s="71">
        <v>9662.79069767442</v>
      </c>
      <c r="P38" s="73">
        <v>16.62</v>
      </c>
      <c r="Q38" s="77" t="s">
        <v>45</v>
      </c>
    </row>
    <row r="39" spans="1:17" s="2" customFormat="1" ht="12.75" customHeight="1">
      <c r="A39" s="56" t="s">
        <v>81</v>
      </c>
      <c r="B39" s="71">
        <v>9.931</v>
      </c>
      <c r="C39" s="71">
        <v>7.308</v>
      </c>
      <c r="D39" s="71">
        <v>25.3</v>
      </c>
      <c r="E39" s="71">
        <v>18.65</v>
      </c>
      <c r="F39" s="71">
        <v>50.76012588943623</v>
      </c>
      <c r="G39" s="71">
        <v>19890.34852546917</v>
      </c>
      <c r="H39" s="71">
        <v>370.955</v>
      </c>
      <c r="I39" s="72"/>
      <c r="J39" s="71">
        <v>0.34</v>
      </c>
      <c r="K39" s="71">
        <v>0.34</v>
      </c>
      <c r="L39" s="71">
        <v>0.9</v>
      </c>
      <c r="M39" s="71">
        <v>0.9</v>
      </c>
      <c r="N39" s="71">
        <v>32.35294117647059</v>
      </c>
      <c r="O39" s="71">
        <v>12222.22222222222</v>
      </c>
      <c r="P39" s="73">
        <v>11</v>
      </c>
      <c r="Q39" s="77" t="s">
        <v>46</v>
      </c>
    </row>
    <row r="40" spans="1:17" s="2" customFormat="1" ht="12.75" customHeight="1">
      <c r="A40" s="78"/>
      <c r="B40" s="71"/>
      <c r="C40" s="71"/>
      <c r="D40" s="71"/>
      <c r="E40" s="71"/>
      <c r="F40" s="71"/>
      <c r="G40" s="71"/>
      <c r="H40" s="71"/>
      <c r="I40" s="72"/>
      <c r="J40" s="71"/>
      <c r="K40" s="71"/>
      <c r="L40" s="71"/>
      <c r="M40" s="71"/>
      <c r="N40" s="71"/>
      <c r="O40" s="71"/>
      <c r="P40" s="73"/>
      <c r="Q40" s="77"/>
    </row>
    <row r="41" spans="1:17" s="2" customFormat="1" ht="12.75" customHeight="1">
      <c r="A41" s="56" t="s">
        <v>82</v>
      </c>
      <c r="B41" s="71">
        <v>10.888</v>
      </c>
      <c r="C41" s="71">
        <v>8.742</v>
      </c>
      <c r="D41" s="71">
        <v>23.99</v>
      </c>
      <c r="E41" s="71">
        <v>19.62</v>
      </c>
      <c r="F41" s="71">
        <v>30.884808968199494</v>
      </c>
      <c r="G41" s="71">
        <v>13761.213047910296</v>
      </c>
      <c r="H41" s="71">
        <v>269.995</v>
      </c>
      <c r="I41" s="72"/>
      <c r="J41" s="71">
        <v>22.469</v>
      </c>
      <c r="K41" s="71">
        <v>19.266</v>
      </c>
      <c r="L41" s="71">
        <v>50.91</v>
      </c>
      <c r="M41" s="71">
        <v>43.55</v>
      </c>
      <c r="N41" s="71">
        <v>28.906467351811486</v>
      </c>
      <c r="O41" s="71">
        <v>12787.876004592425</v>
      </c>
      <c r="P41" s="73">
        <v>556.912</v>
      </c>
      <c r="Q41" s="77" t="s">
        <v>47</v>
      </c>
    </row>
    <row r="42" spans="1:17" s="2" customFormat="1" ht="12.75" customHeight="1">
      <c r="A42" s="56" t="s">
        <v>83</v>
      </c>
      <c r="B42" s="71">
        <v>53.729</v>
      </c>
      <c r="C42" s="71">
        <v>44.299</v>
      </c>
      <c r="D42" s="71">
        <v>106.94</v>
      </c>
      <c r="E42" s="71">
        <v>89.41</v>
      </c>
      <c r="F42" s="71">
        <v>41.72649495473939</v>
      </c>
      <c r="G42" s="71">
        <v>20673.772508667935</v>
      </c>
      <c r="H42" s="71">
        <v>1848.442</v>
      </c>
      <c r="I42" s="72"/>
      <c r="J42" s="71">
        <v>23.326</v>
      </c>
      <c r="K42" s="71">
        <v>14.859</v>
      </c>
      <c r="L42" s="71">
        <v>35.58</v>
      </c>
      <c r="M42" s="71">
        <v>28.82</v>
      </c>
      <c r="N42" s="71">
        <v>22.799986540144022</v>
      </c>
      <c r="O42" s="71">
        <v>11755.204718945179</v>
      </c>
      <c r="P42" s="73">
        <v>338.785</v>
      </c>
      <c r="Q42" s="77" t="s">
        <v>48</v>
      </c>
    </row>
    <row r="43" spans="1:17" s="2" customFormat="1" ht="12.75" customHeight="1">
      <c r="A43" s="56" t="s">
        <v>84</v>
      </c>
      <c r="B43" s="71">
        <v>231.018</v>
      </c>
      <c r="C43" s="71">
        <v>228.365</v>
      </c>
      <c r="D43" s="71">
        <v>496.78</v>
      </c>
      <c r="E43" s="71">
        <v>491.13</v>
      </c>
      <c r="F43" s="71">
        <v>22.003459374247367</v>
      </c>
      <c r="G43" s="71">
        <v>10231.140431250382</v>
      </c>
      <c r="H43" s="71">
        <v>5024.82</v>
      </c>
      <c r="I43" s="72"/>
      <c r="J43" s="71">
        <v>12.151</v>
      </c>
      <c r="K43" s="71">
        <v>12.091</v>
      </c>
      <c r="L43" s="71">
        <v>22.95</v>
      </c>
      <c r="M43" s="71">
        <v>22.95</v>
      </c>
      <c r="N43" s="71">
        <v>25.69803986436192</v>
      </c>
      <c r="O43" s="71">
        <v>13538.779956427014</v>
      </c>
      <c r="P43" s="73">
        <v>310.715</v>
      </c>
      <c r="Q43" s="77" t="s">
        <v>49</v>
      </c>
    </row>
    <row r="44" spans="1:17" s="2" customFormat="1" ht="12.75" customHeight="1">
      <c r="A44" s="56" t="s">
        <v>85</v>
      </c>
      <c r="B44" s="71">
        <v>1239.684</v>
      </c>
      <c r="C44" s="71">
        <v>1119.841</v>
      </c>
      <c r="D44" s="71">
        <v>2873.64</v>
      </c>
      <c r="E44" s="71">
        <v>2664.68</v>
      </c>
      <c r="F44" s="71">
        <v>42.39196010862256</v>
      </c>
      <c r="G44" s="71">
        <v>17815.36807421529</v>
      </c>
      <c r="H44" s="71">
        <v>47472.255</v>
      </c>
      <c r="I44" s="72"/>
      <c r="J44" s="71">
        <v>5.786</v>
      </c>
      <c r="K44" s="71">
        <v>5.786</v>
      </c>
      <c r="L44" s="71">
        <v>10.14</v>
      </c>
      <c r="M44" s="71">
        <v>10.14</v>
      </c>
      <c r="N44" s="71">
        <v>19.769097822329762</v>
      </c>
      <c r="O44" s="71">
        <v>11280.473372781065</v>
      </c>
      <c r="P44" s="73">
        <v>114.384</v>
      </c>
      <c r="Q44" s="77" t="s">
        <v>50</v>
      </c>
    </row>
    <row r="45" spans="1:17" s="2" customFormat="1" ht="12.75" customHeight="1">
      <c r="A45" s="56" t="s">
        <v>86</v>
      </c>
      <c r="B45" s="71">
        <v>739.56</v>
      </c>
      <c r="C45" s="71">
        <v>690.48</v>
      </c>
      <c r="D45" s="71">
        <v>1760.1</v>
      </c>
      <c r="E45" s="71">
        <v>1647.8</v>
      </c>
      <c r="F45" s="71">
        <v>38.759239949020966</v>
      </c>
      <c r="G45" s="71">
        <v>16241.339968442773</v>
      </c>
      <c r="H45" s="71">
        <v>26762.48</v>
      </c>
      <c r="I45" s="72"/>
      <c r="J45" s="71">
        <v>9.41</v>
      </c>
      <c r="K45" s="71">
        <v>9.41</v>
      </c>
      <c r="L45" s="71">
        <v>21.8</v>
      </c>
      <c r="M45" s="71">
        <v>21.8</v>
      </c>
      <c r="N45" s="71">
        <v>17.75239107332625</v>
      </c>
      <c r="O45" s="71">
        <v>7662.844036697247</v>
      </c>
      <c r="P45" s="73">
        <v>167.05</v>
      </c>
      <c r="Q45" s="77" t="s">
        <v>51</v>
      </c>
    </row>
    <row r="46" spans="1:17" s="2" customFormat="1" ht="12.75" customHeight="1">
      <c r="A46" s="56"/>
      <c r="B46" s="71"/>
      <c r="C46" s="71"/>
      <c r="D46" s="71"/>
      <c r="E46" s="71"/>
      <c r="F46" s="71"/>
      <c r="G46" s="71"/>
      <c r="H46" s="71"/>
      <c r="I46" s="72"/>
      <c r="J46" s="71"/>
      <c r="K46" s="71"/>
      <c r="L46" s="71"/>
      <c r="M46" s="71"/>
      <c r="N46" s="71"/>
      <c r="O46" s="71"/>
      <c r="P46" s="73"/>
      <c r="Q46" s="77"/>
    </row>
    <row r="47" spans="1:17" s="2" customFormat="1" ht="12.75" customHeight="1">
      <c r="A47" s="56" t="s">
        <v>87</v>
      </c>
      <c r="B47" s="71">
        <v>1732.124</v>
      </c>
      <c r="C47" s="71">
        <v>1634.752</v>
      </c>
      <c r="D47" s="71">
        <v>3057.85</v>
      </c>
      <c r="E47" s="71">
        <v>2892.24</v>
      </c>
      <c r="F47" s="71">
        <v>30.576423212817602</v>
      </c>
      <c r="G47" s="71">
        <v>17282.407061654634</v>
      </c>
      <c r="H47" s="71">
        <v>49984.869</v>
      </c>
      <c r="I47" s="72"/>
      <c r="J47" s="71">
        <v>8.111</v>
      </c>
      <c r="K47" s="71">
        <v>7.501</v>
      </c>
      <c r="L47" s="71">
        <v>15.49</v>
      </c>
      <c r="M47" s="71">
        <v>14.32</v>
      </c>
      <c r="N47" s="71">
        <v>24.42421010531929</v>
      </c>
      <c r="O47" s="71">
        <v>12793.715083798881</v>
      </c>
      <c r="P47" s="73">
        <v>183.206</v>
      </c>
      <c r="Q47" s="77" t="s">
        <v>52</v>
      </c>
    </row>
    <row r="48" spans="1:17" s="2" customFormat="1" ht="12.75" customHeight="1">
      <c r="A48" s="56" t="s">
        <v>88</v>
      </c>
      <c r="B48" s="71">
        <v>22.571</v>
      </c>
      <c r="C48" s="71">
        <v>21.015</v>
      </c>
      <c r="D48" s="71">
        <v>35.94</v>
      </c>
      <c r="E48" s="71">
        <v>33.17</v>
      </c>
      <c r="F48" s="71">
        <v>22.29645491315727</v>
      </c>
      <c r="G48" s="71">
        <v>14126.01748567983</v>
      </c>
      <c r="H48" s="71">
        <v>468.56</v>
      </c>
      <c r="I48" s="72"/>
      <c r="J48" s="71">
        <v>89.129</v>
      </c>
      <c r="K48" s="71">
        <v>86.199</v>
      </c>
      <c r="L48" s="71">
        <v>164.09</v>
      </c>
      <c r="M48" s="71">
        <v>158.34</v>
      </c>
      <c r="N48" s="71">
        <v>22.574403415352847</v>
      </c>
      <c r="O48" s="71">
        <v>12289.320449665278</v>
      </c>
      <c r="P48" s="73">
        <v>1945.891</v>
      </c>
      <c r="Q48" s="77" t="s">
        <v>53</v>
      </c>
    </row>
    <row r="49" spans="1:17" s="2" customFormat="1" ht="12.75" customHeight="1">
      <c r="A49" s="56" t="s">
        <v>89</v>
      </c>
      <c r="B49" s="71">
        <v>51.985</v>
      </c>
      <c r="C49" s="71">
        <v>49.655</v>
      </c>
      <c r="D49" s="71">
        <v>119.65</v>
      </c>
      <c r="E49" s="71">
        <v>115.25</v>
      </c>
      <c r="F49" s="71">
        <v>22.9491088510724</v>
      </c>
      <c r="G49" s="71">
        <v>9887.531453362255</v>
      </c>
      <c r="H49" s="71">
        <v>1139.538</v>
      </c>
      <c r="I49" s="72"/>
      <c r="J49" s="71">
        <v>531.802</v>
      </c>
      <c r="K49" s="71">
        <v>509.767</v>
      </c>
      <c r="L49" s="71">
        <v>1038.91</v>
      </c>
      <c r="M49" s="71">
        <v>992.3</v>
      </c>
      <c r="N49" s="71">
        <v>32.569809344269046</v>
      </c>
      <c r="O49" s="71">
        <v>16731.84923914139</v>
      </c>
      <c r="P49" s="73">
        <v>16603.014</v>
      </c>
      <c r="Q49" s="77" t="s">
        <v>54</v>
      </c>
    </row>
    <row r="50" spans="1:17" s="2" customFormat="1" ht="12.75" customHeight="1">
      <c r="A50" s="56" t="s">
        <v>90</v>
      </c>
      <c r="B50" s="71">
        <v>22.064</v>
      </c>
      <c r="C50" s="71">
        <v>15.913</v>
      </c>
      <c r="D50" s="71">
        <v>56.9</v>
      </c>
      <c r="E50" s="71">
        <v>40.52</v>
      </c>
      <c r="F50" s="71">
        <v>24.69628605542638</v>
      </c>
      <c r="G50" s="71">
        <v>9698.716683119446</v>
      </c>
      <c r="H50" s="71">
        <v>392.992</v>
      </c>
      <c r="I50" s="72"/>
      <c r="J50" s="71">
        <v>2.485</v>
      </c>
      <c r="K50" s="71">
        <v>2.432</v>
      </c>
      <c r="L50" s="71">
        <v>5.45</v>
      </c>
      <c r="M50" s="71">
        <v>5.3</v>
      </c>
      <c r="N50" s="71">
        <v>23.89638157894737</v>
      </c>
      <c r="O50" s="71">
        <v>10965.283018867925</v>
      </c>
      <c r="P50" s="73">
        <v>58.116</v>
      </c>
      <c r="Q50" s="77" t="s">
        <v>55</v>
      </c>
    </row>
    <row r="51" spans="1:17" s="2" customFormat="1" ht="12.75" customHeight="1">
      <c r="A51" s="56" t="s">
        <v>91</v>
      </c>
      <c r="B51" s="71">
        <v>63.557</v>
      </c>
      <c r="C51" s="71">
        <v>62.425</v>
      </c>
      <c r="D51" s="71">
        <v>134.03</v>
      </c>
      <c r="E51" s="71">
        <v>131.44</v>
      </c>
      <c r="F51" s="71">
        <v>24.17292751301562</v>
      </c>
      <c r="G51" s="71">
        <v>11480.485392574557</v>
      </c>
      <c r="H51" s="71">
        <v>1508.995</v>
      </c>
      <c r="I51" s="72"/>
      <c r="J51" s="71">
        <v>12.04</v>
      </c>
      <c r="K51" s="71">
        <v>9.8</v>
      </c>
      <c r="L51" s="71">
        <v>26.55</v>
      </c>
      <c r="M51" s="71">
        <v>20.2</v>
      </c>
      <c r="N51" s="71">
        <v>21.61734693877551</v>
      </c>
      <c r="O51" s="71">
        <v>10487.623762376237</v>
      </c>
      <c r="P51" s="73">
        <v>211.85</v>
      </c>
      <c r="Q51" s="77" t="s">
        <v>56</v>
      </c>
    </row>
    <row r="52" spans="1:17" s="2" customFormat="1" ht="12.75" customHeight="1">
      <c r="A52" s="56" t="s">
        <v>92</v>
      </c>
      <c r="B52" s="71">
        <v>0</v>
      </c>
      <c r="C52" s="71">
        <v>0</v>
      </c>
      <c r="D52" s="71">
        <v>0</v>
      </c>
      <c r="E52" s="71">
        <v>0</v>
      </c>
      <c r="F52" s="71" t="s">
        <v>38</v>
      </c>
      <c r="G52" s="71" t="s">
        <v>38</v>
      </c>
      <c r="H52" s="71">
        <v>0</v>
      </c>
      <c r="I52" s="72"/>
      <c r="J52" s="71">
        <v>0</v>
      </c>
      <c r="K52" s="71">
        <v>0</v>
      </c>
      <c r="L52" s="71">
        <v>0</v>
      </c>
      <c r="M52" s="71">
        <v>0</v>
      </c>
      <c r="N52" s="71" t="s">
        <v>38</v>
      </c>
      <c r="O52" s="71" t="s">
        <v>38</v>
      </c>
      <c r="P52" s="73">
        <v>0</v>
      </c>
      <c r="Q52" s="77" t="s">
        <v>57</v>
      </c>
    </row>
    <row r="53" spans="1:17" s="2" customFormat="1" ht="12.75" customHeight="1">
      <c r="A53" s="56"/>
      <c r="B53" s="71"/>
      <c r="C53" s="71"/>
      <c r="D53" s="71"/>
      <c r="E53" s="71"/>
      <c r="F53" s="71"/>
      <c r="G53" s="71"/>
      <c r="H53" s="71"/>
      <c r="I53" s="72"/>
      <c r="J53" s="71"/>
      <c r="K53" s="71"/>
      <c r="L53" s="71"/>
      <c r="M53" s="71"/>
      <c r="N53" s="71"/>
      <c r="O53" s="71"/>
      <c r="P53" s="73"/>
      <c r="Q53" s="77"/>
    </row>
    <row r="54" spans="1:17" s="2" customFormat="1" ht="12.75" customHeight="1">
      <c r="A54" s="56" t="s">
        <v>93</v>
      </c>
      <c r="B54" s="71">
        <v>0.339</v>
      </c>
      <c r="C54" s="71">
        <v>0.339</v>
      </c>
      <c r="D54" s="71">
        <v>1.1</v>
      </c>
      <c r="E54" s="71">
        <v>1.1</v>
      </c>
      <c r="F54" s="71">
        <v>17</v>
      </c>
      <c r="G54" s="71">
        <v>5239.090909090908</v>
      </c>
      <c r="H54" s="71">
        <v>5.763</v>
      </c>
      <c r="I54" s="72"/>
      <c r="J54" s="71">
        <v>0</v>
      </c>
      <c r="K54" s="71">
        <v>0</v>
      </c>
      <c r="L54" s="71">
        <v>0</v>
      </c>
      <c r="M54" s="71">
        <v>0</v>
      </c>
      <c r="N54" s="71" t="s">
        <v>38</v>
      </c>
      <c r="O54" s="71" t="s">
        <v>38</v>
      </c>
      <c r="P54" s="73">
        <v>0</v>
      </c>
      <c r="Q54" s="77" t="s">
        <v>58</v>
      </c>
    </row>
    <row r="55" spans="1:17" s="2" customFormat="1" ht="12.75" customHeight="1">
      <c r="A55" s="56" t="s">
        <v>94</v>
      </c>
      <c r="B55" s="71">
        <v>0</v>
      </c>
      <c r="C55" s="71">
        <v>0</v>
      </c>
      <c r="D55" s="71">
        <v>0</v>
      </c>
      <c r="E55" s="71">
        <v>0</v>
      </c>
      <c r="F55" s="71" t="s">
        <v>38</v>
      </c>
      <c r="G55" s="71" t="s">
        <v>38</v>
      </c>
      <c r="H55" s="71">
        <v>0</v>
      </c>
      <c r="I55" s="72"/>
      <c r="J55" s="71">
        <v>1.55</v>
      </c>
      <c r="K55" s="71">
        <v>1.5</v>
      </c>
      <c r="L55" s="71">
        <v>1.62</v>
      </c>
      <c r="M55" s="71">
        <v>1.6</v>
      </c>
      <c r="N55" s="71">
        <v>10</v>
      </c>
      <c r="O55" s="71">
        <v>9375</v>
      </c>
      <c r="P55" s="73">
        <v>15</v>
      </c>
      <c r="Q55" s="77" t="s">
        <v>59</v>
      </c>
    </row>
    <row r="56" spans="1:17" s="2" customFormat="1" ht="12.75" customHeight="1">
      <c r="A56" s="56" t="s">
        <v>95</v>
      </c>
      <c r="B56" s="71">
        <v>3.12</v>
      </c>
      <c r="C56" s="71">
        <v>3.12</v>
      </c>
      <c r="D56" s="71">
        <v>10.4</v>
      </c>
      <c r="E56" s="71">
        <v>10.4</v>
      </c>
      <c r="F56" s="71">
        <v>60</v>
      </c>
      <c r="G56" s="71">
        <v>18000</v>
      </c>
      <c r="H56" s="71">
        <v>187.2</v>
      </c>
      <c r="I56" s="72"/>
      <c r="J56" s="71">
        <v>0.085</v>
      </c>
      <c r="K56" s="71">
        <v>0.085</v>
      </c>
      <c r="L56" s="71">
        <v>0.17</v>
      </c>
      <c r="M56" s="71">
        <v>0.17</v>
      </c>
      <c r="N56" s="71">
        <v>30</v>
      </c>
      <c r="O56" s="71">
        <v>15000</v>
      </c>
      <c r="P56" s="73">
        <v>2.55</v>
      </c>
      <c r="Q56" s="77" t="s">
        <v>60</v>
      </c>
    </row>
    <row r="57" spans="1:17" s="2" customFormat="1" ht="12.75" customHeight="1">
      <c r="A57" s="56" t="s">
        <v>96</v>
      </c>
      <c r="B57" s="71">
        <v>41.58</v>
      </c>
      <c r="C57" s="71">
        <v>41.58</v>
      </c>
      <c r="D57" s="71">
        <v>92.4</v>
      </c>
      <c r="E57" s="71">
        <v>92.4</v>
      </c>
      <c r="F57" s="71">
        <v>30</v>
      </c>
      <c r="G57" s="71">
        <v>13500</v>
      </c>
      <c r="H57" s="71">
        <v>1247.4</v>
      </c>
      <c r="I57" s="72"/>
      <c r="J57" s="71">
        <v>0</v>
      </c>
      <c r="K57" s="71">
        <v>0</v>
      </c>
      <c r="L57" s="71">
        <v>0</v>
      </c>
      <c r="M57" s="71">
        <v>0</v>
      </c>
      <c r="N57" s="71">
        <v>0</v>
      </c>
      <c r="O57" s="71" t="s">
        <v>38</v>
      </c>
      <c r="P57" s="73">
        <v>0</v>
      </c>
      <c r="Q57" s="77" t="s">
        <v>61</v>
      </c>
    </row>
    <row r="58" spans="1:17" s="2" customFormat="1" ht="12.75" customHeight="1">
      <c r="A58" s="56" t="s">
        <v>97</v>
      </c>
      <c r="B58" s="71">
        <v>0.195</v>
      </c>
      <c r="C58" s="71">
        <v>0</v>
      </c>
      <c r="D58" s="71">
        <v>0.5</v>
      </c>
      <c r="E58" s="71">
        <v>0</v>
      </c>
      <c r="F58" s="71" t="s">
        <v>38</v>
      </c>
      <c r="G58" s="71" t="s">
        <v>38</v>
      </c>
      <c r="H58" s="79">
        <v>0</v>
      </c>
      <c r="I58" s="72"/>
      <c r="J58" s="71">
        <v>0</v>
      </c>
      <c r="K58" s="71">
        <v>0</v>
      </c>
      <c r="L58" s="71">
        <v>0</v>
      </c>
      <c r="M58" s="71">
        <v>0</v>
      </c>
      <c r="N58" s="71" t="s">
        <v>38</v>
      </c>
      <c r="O58" s="71" t="s">
        <v>38</v>
      </c>
      <c r="P58" s="73">
        <v>0</v>
      </c>
      <c r="Q58" s="77" t="s">
        <v>62</v>
      </c>
    </row>
    <row r="59" spans="1:17" s="2" customFormat="1" ht="12.75" customHeight="1">
      <c r="A59" s="80"/>
      <c r="B59" s="81"/>
      <c r="C59" s="81"/>
      <c r="D59" s="81"/>
      <c r="E59" s="81"/>
      <c r="F59" s="81"/>
      <c r="G59" s="81"/>
      <c r="H59" s="81"/>
      <c r="I59" s="19"/>
      <c r="J59" s="81"/>
      <c r="K59" s="81"/>
      <c r="L59" s="81"/>
      <c r="M59" s="81"/>
      <c r="N59" s="81"/>
      <c r="O59" s="81"/>
      <c r="P59" s="39"/>
      <c r="Q59" s="82"/>
    </row>
    <row r="60" spans="1:17" s="2" customFormat="1" ht="12.75" customHeight="1">
      <c r="A60" s="83" t="s">
        <v>98</v>
      </c>
      <c r="B60" s="84"/>
      <c r="C60" s="84"/>
      <c r="D60" s="84"/>
      <c r="E60" s="84"/>
      <c r="F60" s="84"/>
      <c r="G60" s="84"/>
      <c r="H60" s="84"/>
      <c r="I60" s="85"/>
      <c r="J60" s="83" t="s">
        <v>99</v>
      </c>
      <c r="K60" s="85"/>
      <c r="L60" s="85"/>
      <c r="M60" s="85"/>
      <c r="N60" s="85"/>
      <c r="O60" s="85"/>
      <c r="P60" s="85"/>
      <c r="Q60" s="85"/>
    </row>
    <row r="61" spans="1:9" s="87" customFormat="1" ht="13.5" customHeight="1">
      <c r="A61" s="86"/>
      <c r="I61" s="86"/>
    </row>
    <row r="62" ht="11.25" customHeight="1"/>
    <row r="63" spans="9:17" ht="9" customHeight="1">
      <c r="I63" s="87"/>
      <c r="J63" s="87"/>
      <c r="K63" s="87"/>
      <c r="L63" s="87"/>
      <c r="M63" s="87"/>
      <c r="N63" s="87"/>
      <c r="O63" s="87"/>
      <c r="P63" s="87"/>
      <c r="Q63" s="87"/>
    </row>
    <row r="64" ht="9" customHeight="1"/>
  </sheetData>
  <mergeCells count="6">
    <mergeCell ref="A7:A8"/>
    <mergeCell ref="Q7:Q8"/>
    <mergeCell ref="A2:H2"/>
    <mergeCell ref="A3:H3"/>
    <mergeCell ref="J2:Q2"/>
    <mergeCell ref="J3:Q3"/>
  </mergeCells>
  <printOptions/>
  <pageMargins left="0.31496062992125984" right="0.31496062992125984" top="0.5511811023622047" bottom="0" header="0" footer="0"/>
  <pageSetup fitToHeight="1" fitToWidth="1" horizontalDpi="180" verticalDpi="18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Jesse</dc:creator>
  <cp:keywords/>
  <dc:description/>
  <cp:lastModifiedBy>Jesse</cp:lastModifiedBy>
  <dcterms:created xsi:type="dcterms:W3CDTF">2003-06-25T08:13:18Z</dcterms:created>
  <dcterms:modified xsi:type="dcterms:W3CDTF">2003-06-25T08:13:18Z</dcterms:modified>
  <cp:category/>
  <cp:version/>
  <cp:contentType/>
  <cp:contentStatus/>
</cp:coreProperties>
</file>