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00" sheetId="1" r:id="rId1"/>
  </sheets>
  <definedNames>
    <definedName name="_xlnm.Print_Area" localSheetId="0">'100'!$A$1:$Q$60</definedName>
  </definedNames>
  <calcPr fullCalcOnLoad="1"/>
</workbook>
</file>

<file path=xl/sharedStrings.xml><?xml version="1.0" encoding="utf-8"?>
<sst xmlns="http://schemas.openxmlformats.org/spreadsheetml/2006/main" count="157" uniqueCount="100">
  <si>
    <t>Longans</t>
  </si>
  <si>
    <t>Mangos</t>
  </si>
  <si>
    <t>種植株數</t>
  </si>
  <si>
    <t>收穫株數</t>
  </si>
  <si>
    <t>種植面積</t>
  </si>
  <si>
    <t>收穫面積</t>
  </si>
  <si>
    <t>每株產量</t>
  </si>
  <si>
    <t>每公頃產量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</si>
  <si>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</si>
  <si>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</si>
  <si>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</si>
  <si>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</si>
  <si>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</si>
  <si>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</si>
  <si>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</si>
  <si>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</si>
  <si>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</si>
  <si>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</si>
  <si>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</si>
  <si>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</si>
  <si>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</si>
  <si>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</si>
  <si>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</si>
  <si>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</si>
  <si>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</si>
  <si>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</si>
  <si>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</si>
  <si>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</si>
  <si>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</si>
  <si>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</si>
  <si>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</si>
  <si>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</si>
  <si>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</si>
  <si>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</si>
  <si>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</si>
  <si>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</si>
  <si>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</si>
  <si>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</si>
  <si>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</si>
  <si>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</si>
  <si>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</si>
  <si>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</si>
  <si>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</si>
  <si>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>-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</si>
  <si>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</si>
  <si>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</si>
  <si>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</si>
  <si>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</si>
  <si>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</si>
  <si>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</si>
  <si>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</si>
  <si>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</si>
  <si>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</si>
  <si>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</si>
  <si>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</si>
  <si>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</si>
  <si>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</si>
  <si>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</si>
  <si>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</si>
  <si>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</si>
  <si>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</si>
  <si>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</si>
  <si>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</si>
  <si>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100     91</t>
    </r>
    <r>
      <rPr>
        <sz val="8"/>
        <rFont val="標楷體"/>
        <family val="4"/>
      </rPr>
      <t>年農業統計年報</t>
    </r>
  </si>
  <si>
    <t xml:space="preserve">AG. STATISTICS YEARBOOK 2002       101   </t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</si>
  <si>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</si>
  <si>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t>5.  Fruit</t>
  </si>
  <si>
    <r>
      <t xml:space="preserve">        (7) </t>
    </r>
    <r>
      <rPr>
        <sz val="10"/>
        <rFont val="標楷體"/>
        <family val="4"/>
      </rPr>
      <t>龍眼、芒果</t>
    </r>
  </si>
  <si>
    <t xml:space="preserve">    (7) Longans, Mangos</t>
  </si>
  <si>
    <r>
      <t>龍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眼</t>
    </r>
  </si>
  <si>
    <r>
      <t>芒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果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</si>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</sst>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19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19" applyFont="1" applyAlignment="1">
      <alignment vertical="center"/>
      <protection/>
    </xf>
    <xf numFmtId="0" fontId="7" fillId="0" borderId="0" xfId="21" applyFont="1" applyAlignment="1">
      <alignment horizontal="center" vertical="top"/>
      <protection/>
    </xf>
    <xf numFmtId="0" fontId="9" fillId="0" borderId="0" xfId="21" applyFont="1" applyAlignment="1">
      <alignment horizontal="center"/>
      <protection/>
    </xf>
    <xf numFmtId="0" fontId="9" fillId="0" borderId="0" xfId="19" applyFont="1" applyAlignment="1">
      <alignment vertical="center"/>
      <protection/>
    </xf>
    <xf numFmtId="0" fontId="9" fillId="0" borderId="0" xfId="20" applyFont="1" applyAlignment="1">
      <alignment horizontal="center"/>
      <protection/>
    </xf>
    <xf numFmtId="0" fontId="3" fillId="0" borderId="1" xfId="19" applyFont="1" applyBorder="1" applyAlignment="1">
      <alignment vertical="center"/>
      <protection/>
    </xf>
    <xf numFmtId="0" fontId="3" fillId="0" borderId="0" xfId="19" applyFont="1" applyBorder="1" applyAlignment="1">
      <alignment vertical="center"/>
      <protection/>
    </xf>
    <xf numFmtId="0" fontId="3" fillId="0" borderId="0" xfId="19" applyFont="1" applyAlignment="1">
      <alignment vertical="center"/>
      <protection/>
    </xf>
    <xf numFmtId="0" fontId="5" fillId="0" borderId="2" xfId="19" applyFont="1" applyBorder="1" applyAlignment="1">
      <alignment vertical="center"/>
      <protection/>
    </xf>
    <xf numFmtId="0" fontId="4" fillId="0" borderId="0" xfId="19" applyFont="1" applyBorder="1" applyAlignment="1">
      <alignment horizontal="centerContinuous" vertical="center"/>
      <protection/>
    </xf>
    <xf numFmtId="0" fontId="5" fillId="0" borderId="0" xfId="19" applyFont="1" applyAlignment="1">
      <alignment horizontal="centerContinuous" vertical="center"/>
      <protection/>
    </xf>
    <xf numFmtId="0" fontId="5" fillId="0" borderId="0" xfId="19" applyFont="1" applyBorder="1" applyAlignment="1">
      <alignment horizontal="centerContinuous" vertical="center"/>
      <protection/>
    </xf>
    <xf numFmtId="0" fontId="5" fillId="0" borderId="3" xfId="19" applyFont="1" applyBorder="1" applyAlignment="1">
      <alignment horizontal="centerContinuous" vertical="center"/>
      <protection/>
    </xf>
    <xf numFmtId="0" fontId="5" fillId="0" borderId="0" xfId="19" applyFont="1" applyBorder="1" applyAlignment="1">
      <alignment vertical="center"/>
      <protection/>
    </xf>
    <xf numFmtId="0" fontId="5" fillId="0" borderId="2" xfId="19" applyFont="1" applyBorder="1" applyAlignment="1">
      <alignment horizontal="centerContinuous" vertical="center"/>
      <protection/>
    </xf>
    <xf numFmtId="0" fontId="5" fillId="0" borderId="4" xfId="19" applyFont="1" applyBorder="1" applyAlignment="1">
      <alignment horizontal="centerContinuous" vertical="center"/>
      <protection/>
    </xf>
    <xf numFmtId="0" fontId="5" fillId="0" borderId="5" xfId="19" applyFont="1" applyBorder="1" applyAlignment="1">
      <alignment horizontal="centerContinuous" vertical="center"/>
      <protection/>
    </xf>
    <xf numFmtId="0" fontId="5" fillId="0" borderId="6" xfId="19" applyFont="1" applyBorder="1" applyAlignment="1">
      <alignment horizontal="centerContinuous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10" fillId="0" borderId="3" xfId="19" applyFont="1" applyBorder="1" applyAlignment="1">
      <alignment horizontal="center" vertical="center"/>
      <protection/>
    </xf>
    <xf numFmtId="0" fontId="10" fillId="0" borderId="3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10" fillId="0" borderId="0" xfId="19" applyFont="1" applyAlignment="1">
      <alignment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3" fillId="0" borderId="3" xfId="19" applyFont="1" applyBorder="1" applyAlignment="1">
      <alignment horizontal="center" vertical="center"/>
      <protection/>
    </xf>
    <xf numFmtId="0" fontId="10" fillId="0" borderId="2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5" fillId="0" borderId="9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horizontal="center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11" fillId="0" borderId="2" xfId="19" applyFont="1" applyBorder="1" applyAlignment="1">
      <alignment vertical="center"/>
      <protection/>
    </xf>
    <xf numFmtId="0" fontId="12" fillId="0" borderId="0" xfId="19" applyFont="1" applyAlignment="1">
      <alignment horizontal="right" vertical="center"/>
      <protection/>
    </xf>
    <xf numFmtId="0" fontId="12" fillId="0" borderId="0" xfId="19" applyFont="1" applyBorder="1" applyAlignment="1">
      <alignment horizontal="right" vertical="center"/>
      <protection/>
    </xf>
    <xf numFmtId="0" fontId="11" fillId="0" borderId="0" xfId="19" applyFont="1" applyBorder="1" applyAlignment="1">
      <alignment horizontal="right" vertical="center"/>
      <protection/>
    </xf>
    <xf numFmtId="0" fontId="12" fillId="0" borderId="2" xfId="19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11" fillId="0" borderId="0" xfId="19" applyFont="1" applyAlignment="1">
      <alignment horizontal="right" vertical="center"/>
      <protection/>
    </xf>
    <xf numFmtId="0" fontId="11" fillId="0" borderId="2" xfId="19" applyFont="1" applyBorder="1" applyAlignment="1">
      <alignment horizontal="right" vertical="center"/>
      <protection/>
    </xf>
    <xf numFmtId="0" fontId="13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horizontal="right" vertical="center"/>
      <protection/>
    </xf>
    <xf numFmtId="0" fontId="13" fillId="0" borderId="0" xfId="19" applyFont="1" applyAlignment="1">
      <alignment horizontal="right" vertical="center"/>
      <protection/>
    </xf>
    <xf numFmtId="0" fontId="13" fillId="0" borderId="2" xfId="19" applyFont="1" applyBorder="1" applyAlignment="1">
      <alignment horizontal="right" vertical="center"/>
      <protection/>
    </xf>
    <xf numFmtId="0" fontId="13" fillId="0" borderId="0" xfId="19" applyFont="1" applyAlignment="1">
      <alignment vertical="center"/>
      <protection/>
    </xf>
    <xf numFmtId="0" fontId="4" fillId="0" borderId="2" xfId="21" applyFont="1" applyBorder="1" applyAlignment="1">
      <alignment horizontal="center" vertical="center"/>
      <protection/>
    </xf>
    <xf numFmtId="177" fontId="5" fillId="0" borderId="0" xfId="19" applyNumberFormat="1" applyFont="1" applyAlignment="1" applyProtection="1">
      <alignment horizontal="right" vertical="center"/>
      <protection locked="0"/>
    </xf>
    <xf numFmtId="177" fontId="5" fillId="0" borderId="0" xfId="19" applyNumberFormat="1" applyFont="1" applyBorder="1" applyAlignment="1" applyProtection="1">
      <alignment horizontal="right" vertical="center"/>
      <protection locked="0"/>
    </xf>
    <xf numFmtId="177" fontId="5" fillId="0" borderId="2" xfId="19" applyNumberFormat="1" applyFont="1" applyBorder="1" applyAlignment="1" applyProtection="1">
      <alignment horizontal="right" vertical="center"/>
      <protection locked="0"/>
    </xf>
    <xf numFmtId="0" fontId="5" fillId="0" borderId="0" xfId="19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4" fillId="0" borderId="2" xfId="16" applyFont="1" applyBorder="1" applyAlignment="1" quotePrefix="1">
      <alignment horizontal="center"/>
      <protection/>
    </xf>
    <xf numFmtId="177" fontId="14" fillId="0" borderId="0" xfId="19" applyNumberFormat="1" applyFont="1" applyAlignment="1" applyProtection="1">
      <alignment horizontal="right" vertical="center"/>
      <protection locked="0"/>
    </xf>
    <xf numFmtId="185" fontId="14" fillId="0" borderId="2" xfId="19" applyNumberFormat="1" applyFont="1" applyBorder="1" applyAlignment="1" applyProtection="1">
      <alignment horizontal="right" vertical="justify"/>
      <protection locked="0"/>
    </xf>
    <xf numFmtId="0" fontId="14" fillId="0" borderId="0" xfId="16" applyFont="1" applyAlignment="1" quotePrefix="1">
      <alignment horizontal="left" indent="1"/>
      <protection/>
    </xf>
    <xf numFmtId="0" fontId="14" fillId="0" borderId="0" xfId="19" applyFont="1" applyAlignment="1">
      <alignment vertical="center"/>
      <protection/>
    </xf>
    <xf numFmtId="0" fontId="5" fillId="0" borderId="2" xfId="19" applyFont="1" applyBorder="1" applyAlignment="1" quotePrefix="1">
      <alignment vertical="center"/>
      <protection/>
    </xf>
    <xf numFmtId="185" fontId="5" fillId="0" borderId="0" xfId="19" applyNumberFormat="1" applyFont="1" applyAlignment="1" applyProtection="1">
      <alignment horizontal="right" vertical="justify"/>
      <protection locked="0"/>
    </xf>
    <xf numFmtId="185" fontId="14" fillId="0" borderId="0" xfId="19" applyNumberFormat="1" applyFont="1" applyAlignment="1" applyProtection="1">
      <alignment horizontal="right" vertical="justify"/>
      <protection locked="0"/>
    </xf>
    <xf numFmtId="185" fontId="5" fillId="0" borderId="2" xfId="19" applyNumberFormat="1" applyFont="1" applyBorder="1" applyAlignment="1" applyProtection="1">
      <alignment horizontal="right" vertical="justify"/>
      <protection locked="0"/>
    </xf>
    <xf numFmtId="0" fontId="5" fillId="0" borderId="0" xfId="19" applyFont="1" applyAlignment="1">
      <alignment horizontal="left" vertical="center" indent="1"/>
      <protection/>
    </xf>
    <xf numFmtId="0" fontId="5" fillId="0" borderId="7" xfId="21" applyFont="1" applyBorder="1" applyAlignment="1" applyProtection="1">
      <alignment horizontal="left" vertical="center" indent="1"/>
      <protection locked="0"/>
    </xf>
    <xf numFmtId="0" fontId="5" fillId="0" borderId="2" xfId="19" applyFont="1" applyBorder="1" applyAlignment="1">
      <alignment horizontal="center" vertical="center"/>
      <protection/>
    </xf>
    <xf numFmtId="0" fontId="5" fillId="0" borderId="7" xfId="21" applyFont="1" applyBorder="1" applyAlignment="1" applyProtection="1">
      <alignment horizontal="left" vertical="center" indent="2"/>
      <protection locked="0"/>
    </xf>
    <xf numFmtId="0" fontId="4" fillId="0" borderId="2" xfId="21" applyFont="1" applyBorder="1" applyAlignment="1">
      <alignment horizontal="left" vertical="center" indent="1"/>
      <protection/>
    </xf>
    <xf numFmtId="185" fontId="5" fillId="0" borderId="0" xfId="19" applyNumberFormat="1" applyFont="1" applyBorder="1" applyAlignment="1" applyProtection="1">
      <alignment horizontal="right" vertical="justify"/>
      <protection locked="0"/>
    </xf>
    <xf numFmtId="0" fontId="15" fillId="0" borderId="8" xfId="19" applyFont="1" applyBorder="1" applyAlignment="1">
      <alignment vertical="center"/>
      <protection/>
    </xf>
    <xf numFmtId="0" fontId="5" fillId="0" borderId="1" xfId="19" applyFont="1" applyBorder="1" applyAlignment="1">
      <alignment vertical="center"/>
      <protection/>
    </xf>
    <xf numFmtId="0" fontId="5" fillId="0" borderId="1" xfId="19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5" fillId="0" borderId="0" xfId="19" applyFont="1" applyAlignment="1">
      <alignment vertical="center"/>
      <protection/>
    </xf>
    <xf numFmtId="0" fontId="15" fillId="0" borderId="0" xfId="19" applyFont="1">
      <alignment/>
      <protection/>
    </xf>
    <xf numFmtId="0" fontId="3" fillId="0" borderId="0" xfId="19" applyFont="1">
      <alignment/>
      <protection/>
    </xf>
  </cellXfs>
  <cellStyles count="13">
    <cellStyle name="Normal" xfId="0"/>
    <cellStyle name="一般_26e" xfId="15"/>
    <cellStyle name="一般_26G" xfId="16"/>
    <cellStyle name="一般_26J" xfId="17"/>
    <cellStyle name="一般_276" xfId="18"/>
    <cellStyle name="一般_278" xfId="19"/>
    <cellStyle name="一般_27G" xfId="20"/>
    <cellStyle name="一般_27H" xfId="21"/>
    <cellStyle name="Comma" xfId="22"/>
    <cellStyle name="Comma [0]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E22" sqref="E22"/>
    </sheetView>
  </sheetViews>
  <sheetFormatPr defaultColWidth="9.00390625" defaultRowHeight="16.5"/>
  <cols>
    <col min="1" max="1" width="19.375" style="85" customWidth="1"/>
    <col min="2" max="8" width="9.125" style="85" customWidth="1"/>
    <col min="9" max="9" width="16.125" style="85" customWidth="1"/>
    <col min="10" max="16" width="9.125" style="85" customWidth="1"/>
    <col min="17" max="17" width="19.625" style="85" customWidth="1"/>
    <col min="18" max="16384" width="9.75390625" style="85" customWidth="1"/>
  </cols>
  <sheetData>
    <row r="1" spans="1:17" s="2" customFormat="1" ht="10.5" customHeight="1">
      <c r="A1" s="1" t="s">
        <v>63</v>
      </c>
      <c r="O1" s="3"/>
      <c r="Q1" s="3" t="s">
        <v>64</v>
      </c>
    </row>
    <row r="2" spans="1:17" s="5" customFormat="1" ht="27" customHeight="1">
      <c r="A2" s="4" t="s">
        <v>65</v>
      </c>
      <c r="B2" s="4"/>
      <c r="C2" s="4"/>
      <c r="D2" s="4"/>
      <c r="E2" s="4"/>
      <c r="F2" s="4"/>
      <c r="G2" s="4"/>
      <c r="H2" s="4"/>
      <c r="J2" s="6" t="s">
        <v>66</v>
      </c>
      <c r="K2" s="6"/>
      <c r="L2" s="6"/>
      <c r="M2" s="6"/>
      <c r="N2" s="6"/>
      <c r="O2" s="6"/>
      <c r="P2" s="6"/>
      <c r="Q2" s="6"/>
    </row>
    <row r="3" spans="1:17" s="8" customFormat="1" ht="18" customHeight="1">
      <c r="A3" s="7" t="s">
        <v>67</v>
      </c>
      <c r="B3" s="7"/>
      <c r="C3" s="7"/>
      <c r="D3" s="7"/>
      <c r="E3" s="7"/>
      <c r="F3" s="7"/>
      <c r="G3" s="7"/>
      <c r="H3" s="7"/>
      <c r="J3" s="9" t="s">
        <v>68</v>
      </c>
      <c r="K3" s="9"/>
      <c r="L3" s="9"/>
      <c r="M3" s="9"/>
      <c r="N3" s="9"/>
      <c r="O3" s="9"/>
      <c r="P3" s="9"/>
      <c r="Q3" s="9"/>
    </row>
    <row r="4" spans="1:17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</row>
    <row r="5" spans="1:17" s="2" customFormat="1" ht="9.75" customHeight="1">
      <c r="A5" s="13"/>
      <c r="B5" s="14" t="s">
        <v>69</v>
      </c>
      <c r="C5" s="15"/>
      <c r="D5" s="15"/>
      <c r="E5" s="16"/>
      <c r="F5" s="15"/>
      <c r="G5" s="15"/>
      <c r="H5" s="17"/>
      <c r="I5" s="18"/>
      <c r="J5" s="14" t="s">
        <v>70</v>
      </c>
      <c r="K5" s="15"/>
      <c r="L5" s="15"/>
      <c r="M5" s="16"/>
      <c r="N5" s="15"/>
      <c r="O5" s="15"/>
      <c r="P5" s="19"/>
      <c r="Q5" s="18"/>
    </row>
    <row r="6" spans="1:17" s="2" customFormat="1" ht="9.75" customHeight="1">
      <c r="A6" s="13"/>
      <c r="B6" s="20" t="s">
        <v>0</v>
      </c>
      <c r="C6" s="20"/>
      <c r="D6" s="20"/>
      <c r="E6" s="20"/>
      <c r="F6" s="20"/>
      <c r="G6" s="20"/>
      <c r="H6" s="21"/>
      <c r="I6" s="18"/>
      <c r="J6" s="20" t="s">
        <v>1</v>
      </c>
      <c r="K6" s="20"/>
      <c r="L6" s="20"/>
      <c r="M6" s="20"/>
      <c r="N6" s="20"/>
      <c r="O6" s="20"/>
      <c r="P6" s="22"/>
      <c r="Q6" s="18"/>
    </row>
    <row r="7" spans="1:17" s="2" customFormat="1" ht="9.75" customHeight="1">
      <c r="A7" s="23" t="s">
        <v>71</v>
      </c>
      <c r="B7" s="24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72</v>
      </c>
      <c r="I7" s="18"/>
      <c r="J7" s="24" t="s">
        <v>2</v>
      </c>
      <c r="K7" s="24" t="s">
        <v>3</v>
      </c>
      <c r="L7" s="24" t="s">
        <v>4</v>
      </c>
      <c r="M7" s="24" t="s">
        <v>5</v>
      </c>
      <c r="N7" s="24" t="s">
        <v>6</v>
      </c>
      <c r="O7" s="24" t="s">
        <v>7</v>
      </c>
      <c r="P7" s="25" t="s">
        <v>72</v>
      </c>
      <c r="Q7" s="26" t="s">
        <v>73</v>
      </c>
    </row>
    <row r="8" spans="1:17" s="33" customFormat="1" ht="9.75" customHeight="1">
      <c r="A8" s="27"/>
      <c r="B8" s="28" t="s">
        <v>8</v>
      </c>
      <c r="C8" s="28" t="s">
        <v>8</v>
      </c>
      <c r="D8" s="29"/>
      <c r="E8" s="28"/>
      <c r="F8" s="28"/>
      <c r="G8" s="28"/>
      <c r="H8" s="29"/>
      <c r="I8" s="30"/>
      <c r="J8" s="28" t="s">
        <v>8</v>
      </c>
      <c r="K8" s="28" t="s">
        <v>8</v>
      </c>
      <c r="L8" s="29"/>
      <c r="M8" s="28"/>
      <c r="N8" s="28"/>
      <c r="O8" s="28"/>
      <c r="P8" s="31"/>
      <c r="Q8" s="32"/>
    </row>
    <row r="9" spans="1:17" s="33" customFormat="1" ht="9.75" customHeight="1">
      <c r="A9" s="31"/>
      <c r="B9" s="28" t="s">
        <v>9</v>
      </c>
      <c r="C9" s="28" t="s">
        <v>9</v>
      </c>
      <c r="D9" s="28" t="s">
        <v>10</v>
      </c>
      <c r="E9" s="28" t="s">
        <v>11</v>
      </c>
      <c r="F9" s="28" t="s">
        <v>12</v>
      </c>
      <c r="G9" s="28"/>
      <c r="H9" s="29"/>
      <c r="I9" s="30"/>
      <c r="J9" s="28" t="s">
        <v>9</v>
      </c>
      <c r="K9" s="28" t="s">
        <v>9</v>
      </c>
      <c r="L9" s="28" t="s">
        <v>10</v>
      </c>
      <c r="M9" s="28" t="s">
        <v>11</v>
      </c>
      <c r="N9" s="28" t="s">
        <v>12</v>
      </c>
      <c r="O9" s="28"/>
      <c r="P9" s="31"/>
      <c r="Q9" s="34"/>
    </row>
    <row r="10" spans="1:17" s="33" customFormat="1" ht="8.25" customHeight="1">
      <c r="A10" s="31"/>
      <c r="B10" s="28" t="s">
        <v>10</v>
      </c>
      <c r="C10" s="28" t="s">
        <v>11</v>
      </c>
      <c r="D10" s="28" t="s">
        <v>13</v>
      </c>
      <c r="E10" s="28" t="s">
        <v>13</v>
      </c>
      <c r="F10" s="28" t="s">
        <v>14</v>
      </c>
      <c r="G10" s="35" t="s">
        <v>15</v>
      </c>
      <c r="H10" s="28" t="s">
        <v>16</v>
      </c>
      <c r="I10" s="30"/>
      <c r="J10" s="28" t="s">
        <v>10</v>
      </c>
      <c r="K10" s="28" t="s">
        <v>11</v>
      </c>
      <c r="L10" s="28" t="s">
        <v>13</v>
      </c>
      <c r="M10" s="28" t="s">
        <v>13</v>
      </c>
      <c r="N10" s="28" t="s">
        <v>14</v>
      </c>
      <c r="O10" s="35" t="s">
        <v>15</v>
      </c>
      <c r="P10" s="36" t="s">
        <v>16</v>
      </c>
      <c r="Q10" s="34"/>
    </row>
    <row r="11" spans="1:17" s="2" customFormat="1" ht="3" customHeight="1">
      <c r="A11" s="37"/>
      <c r="B11" s="38"/>
      <c r="C11" s="38"/>
      <c r="D11" s="38"/>
      <c r="E11" s="38"/>
      <c r="F11" s="38"/>
      <c r="G11" s="38"/>
      <c r="H11" s="38"/>
      <c r="I11" s="18"/>
      <c r="J11" s="38"/>
      <c r="K11" s="38"/>
      <c r="L11" s="38"/>
      <c r="M11" s="38"/>
      <c r="N11" s="38"/>
      <c r="O11" s="38"/>
      <c r="P11" s="39"/>
      <c r="Q11" s="40"/>
    </row>
    <row r="12" spans="1:17" s="46" customFormat="1" ht="9" customHeight="1">
      <c r="A12" s="41"/>
      <c r="B12" s="42" t="s">
        <v>17</v>
      </c>
      <c r="C12" s="42" t="s">
        <v>17</v>
      </c>
      <c r="D12" s="42" t="s">
        <v>18</v>
      </c>
      <c r="E12" s="42" t="s">
        <v>18</v>
      </c>
      <c r="F12" s="42" t="s">
        <v>19</v>
      </c>
      <c r="G12" s="42" t="s">
        <v>19</v>
      </c>
      <c r="H12" s="43" t="s">
        <v>20</v>
      </c>
      <c r="I12" s="44"/>
      <c r="J12" s="42" t="s">
        <v>17</v>
      </c>
      <c r="K12" s="42" t="s">
        <v>17</v>
      </c>
      <c r="L12" s="42" t="s">
        <v>18</v>
      </c>
      <c r="M12" s="42" t="s">
        <v>18</v>
      </c>
      <c r="N12" s="42" t="s">
        <v>19</v>
      </c>
      <c r="O12" s="42" t="s">
        <v>19</v>
      </c>
      <c r="P12" s="45" t="s">
        <v>20</v>
      </c>
      <c r="Q12" s="44"/>
    </row>
    <row r="13" spans="1:17" s="46" customFormat="1" ht="7.5" customHeight="1">
      <c r="A13" s="41"/>
      <c r="B13" s="47" t="s">
        <v>21</v>
      </c>
      <c r="C13" s="47" t="s">
        <v>21</v>
      </c>
      <c r="D13" s="47" t="s">
        <v>22</v>
      </c>
      <c r="E13" s="47" t="s">
        <v>22</v>
      </c>
      <c r="F13" s="47" t="s">
        <v>23</v>
      </c>
      <c r="G13" s="47" t="s">
        <v>23</v>
      </c>
      <c r="H13" s="44" t="s">
        <v>24</v>
      </c>
      <c r="I13" s="44"/>
      <c r="J13" s="47" t="s">
        <v>21</v>
      </c>
      <c r="K13" s="47" t="s">
        <v>21</v>
      </c>
      <c r="L13" s="47" t="s">
        <v>22</v>
      </c>
      <c r="M13" s="47" t="s">
        <v>22</v>
      </c>
      <c r="N13" s="47" t="s">
        <v>23</v>
      </c>
      <c r="O13" s="47" t="s">
        <v>23</v>
      </c>
      <c r="P13" s="48" t="s">
        <v>24</v>
      </c>
      <c r="Q13" s="44"/>
    </row>
    <row r="14" spans="1:17" s="53" customFormat="1" ht="5.25" customHeight="1">
      <c r="A14" s="49"/>
      <c r="B14" s="50"/>
      <c r="C14" s="50"/>
      <c r="D14" s="50"/>
      <c r="E14" s="50"/>
      <c r="F14" s="51"/>
      <c r="G14" s="51"/>
      <c r="H14" s="51"/>
      <c r="I14" s="50"/>
      <c r="J14" s="51"/>
      <c r="K14" s="51"/>
      <c r="L14" s="51"/>
      <c r="M14" s="51"/>
      <c r="N14" s="51"/>
      <c r="O14" s="51"/>
      <c r="P14" s="52"/>
      <c r="Q14" s="50"/>
    </row>
    <row r="15" spans="1:17" s="2" customFormat="1" ht="9.75" customHeight="1" hidden="1">
      <c r="A15" s="54" t="e">
        <f>"民  國    "&amp;A16-1&amp;"        年"</f>
        <v>#VALUE!</v>
      </c>
      <c r="B15" s="55">
        <v>4038</v>
      </c>
      <c r="C15" s="55">
        <v>3819</v>
      </c>
      <c r="D15" s="55">
        <v>13095</v>
      </c>
      <c r="E15" s="55">
        <v>12525</v>
      </c>
      <c r="F15" s="55">
        <v>28</v>
      </c>
      <c r="G15" s="55">
        <v>8628</v>
      </c>
      <c r="H15" s="55">
        <v>108070</v>
      </c>
      <c r="I15" s="56"/>
      <c r="J15" s="55">
        <v>8423</v>
      </c>
      <c r="K15" s="55">
        <v>7458</v>
      </c>
      <c r="L15" s="55">
        <v>19276</v>
      </c>
      <c r="M15" s="55">
        <v>17326</v>
      </c>
      <c r="N15" s="55">
        <v>15</v>
      </c>
      <c r="O15" s="55">
        <v>6496</v>
      </c>
      <c r="P15" s="57">
        <v>112531</v>
      </c>
      <c r="Q15" s="58" t="e">
        <f>"        "&amp;A16+1910</f>
        <v>#VALUE!</v>
      </c>
    </row>
    <row r="16" spans="1:17" s="2" customFormat="1" ht="9.75" customHeight="1" hidden="1">
      <c r="A16" s="59" t="s">
        <v>74</v>
      </c>
      <c r="B16" s="55">
        <v>4323</v>
      </c>
      <c r="C16" s="55">
        <v>3999</v>
      </c>
      <c r="D16" s="55">
        <v>13186</v>
      </c>
      <c r="E16" s="55">
        <v>12230</v>
      </c>
      <c r="F16" s="55">
        <v>31</v>
      </c>
      <c r="G16" s="55">
        <v>10298</v>
      </c>
      <c r="H16" s="55">
        <v>125937</v>
      </c>
      <c r="I16" s="55"/>
      <c r="J16" s="55">
        <v>8568</v>
      </c>
      <c r="K16" s="55">
        <v>7512</v>
      </c>
      <c r="L16" s="55">
        <v>19682</v>
      </c>
      <c r="M16" s="55">
        <v>17141</v>
      </c>
      <c r="N16" s="55">
        <v>19</v>
      </c>
      <c r="O16" s="55">
        <v>8444</v>
      </c>
      <c r="P16" s="57">
        <v>144730</v>
      </c>
      <c r="Q16" s="60" t="s">
        <v>75</v>
      </c>
    </row>
    <row r="17" spans="1:17" s="2" customFormat="1" ht="9.75" customHeight="1">
      <c r="A17" s="59" t="s">
        <v>76</v>
      </c>
      <c r="B17" s="55">
        <v>3780</v>
      </c>
      <c r="C17" s="55">
        <v>3687</v>
      </c>
      <c r="D17" s="55">
        <v>12372</v>
      </c>
      <c r="E17" s="55">
        <v>12026</v>
      </c>
      <c r="F17" s="55">
        <v>30</v>
      </c>
      <c r="G17" s="55">
        <v>9272</v>
      </c>
      <c r="H17" s="55">
        <v>111518</v>
      </c>
      <c r="I17" s="55"/>
      <c r="J17" s="55">
        <v>8530</v>
      </c>
      <c r="K17" s="55">
        <v>7416</v>
      </c>
      <c r="L17" s="55">
        <v>20968</v>
      </c>
      <c r="M17" s="55">
        <v>18202</v>
      </c>
      <c r="N17" s="55">
        <v>29</v>
      </c>
      <c r="O17" s="55">
        <v>11908</v>
      </c>
      <c r="P17" s="57">
        <v>216745</v>
      </c>
      <c r="Q17" s="60" t="s">
        <v>25</v>
      </c>
    </row>
    <row r="18" spans="1:17" s="2" customFormat="1" ht="9.75" customHeight="1">
      <c r="A18" s="61">
        <v>83</v>
      </c>
      <c r="B18" s="55">
        <v>4245</v>
      </c>
      <c r="C18" s="55">
        <v>4136</v>
      </c>
      <c r="D18" s="55">
        <v>12142</v>
      </c>
      <c r="E18" s="55">
        <v>11789</v>
      </c>
      <c r="F18" s="55">
        <v>26</v>
      </c>
      <c r="G18" s="55">
        <v>9284</v>
      </c>
      <c r="H18" s="55">
        <v>109460</v>
      </c>
      <c r="I18" s="55"/>
      <c r="J18" s="55">
        <v>8413</v>
      </c>
      <c r="K18" s="55">
        <v>7427</v>
      </c>
      <c r="L18" s="55">
        <v>21117</v>
      </c>
      <c r="M18" s="55">
        <v>18751</v>
      </c>
      <c r="N18" s="55">
        <v>26</v>
      </c>
      <c r="O18" s="55">
        <v>10212</v>
      </c>
      <c r="P18" s="57">
        <v>191497</v>
      </c>
      <c r="Q18" s="60" t="s">
        <v>26</v>
      </c>
    </row>
    <row r="19" spans="1:17" s="2" customFormat="1" ht="9.75" customHeight="1">
      <c r="A19" s="61">
        <v>84</v>
      </c>
      <c r="B19" s="55">
        <v>4268</v>
      </c>
      <c r="C19" s="55">
        <v>4175</v>
      </c>
      <c r="D19" s="55">
        <v>12192</v>
      </c>
      <c r="E19" s="55">
        <v>11918</v>
      </c>
      <c r="F19" s="55">
        <v>36</v>
      </c>
      <c r="G19" s="55">
        <v>12701</v>
      </c>
      <c r="H19" s="55">
        <v>151388</v>
      </c>
      <c r="I19" s="55"/>
      <c r="J19" s="55">
        <v>8709</v>
      </c>
      <c r="K19" s="55">
        <v>7783</v>
      </c>
      <c r="L19" s="55">
        <v>21220</v>
      </c>
      <c r="M19" s="55">
        <v>19061</v>
      </c>
      <c r="N19" s="55">
        <v>27</v>
      </c>
      <c r="O19" s="55">
        <v>10889</v>
      </c>
      <c r="P19" s="57">
        <v>207552</v>
      </c>
      <c r="Q19" s="60" t="s">
        <v>27</v>
      </c>
    </row>
    <row r="20" spans="1:17" s="2" customFormat="1" ht="9.75" customHeight="1">
      <c r="A20" s="61">
        <v>85</v>
      </c>
      <c r="B20" s="55">
        <v>3876</v>
      </c>
      <c r="C20" s="55">
        <v>3743</v>
      </c>
      <c r="D20" s="55">
        <v>12168</v>
      </c>
      <c r="E20" s="55">
        <v>11808</v>
      </c>
      <c r="F20" s="55">
        <v>14</v>
      </c>
      <c r="G20" s="55">
        <v>4506</v>
      </c>
      <c r="H20" s="55">
        <v>53215</v>
      </c>
      <c r="I20" s="55"/>
      <c r="J20" s="55">
        <v>8464</v>
      </c>
      <c r="K20" s="55">
        <v>7632</v>
      </c>
      <c r="L20" s="55">
        <v>21110</v>
      </c>
      <c r="M20" s="55">
        <v>18985</v>
      </c>
      <c r="N20" s="55">
        <v>26</v>
      </c>
      <c r="O20" s="55">
        <v>10651</v>
      </c>
      <c r="P20" s="57">
        <v>202206</v>
      </c>
      <c r="Q20" s="60" t="s">
        <v>28</v>
      </c>
    </row>
    <row r="21" spans="1:17" s="2" customFormat="1" ht="9.75" customHeight="1">
      <c r="A21" s="61">
        <v>86</v>
      </c>
      <c r="B21" s="55">
        <v>4149</v>
      </c>
      <c r="C21" s="55">
        <v>4079</v>
      </c>
      <c r="D21" s="55">
        <v>12015</v>
      </c>
      <c r="E21" s="55">
        <v>11801</v>
      </c>
      <c r="F21" s="55">
        <v>32</v>
      </c>
      <c r="G21" s="55">
        <v>11058</v>
      </c>
      <c r="H21" s="55">
        <v>130495</v>
      </c>
      <c r="I21" s="55"/>
      <c r="J21" s="55">
        <v>8374</v>
      </c>
      <c r="K21" s="55">
        <v>7609</v>
      </c>
      <c r="L21" s="55">
        <v>21073</v>
      </c>
      <c r="M21" s="55">
        <v>19100</v>
      </c>
      <c r="N21" s="55">
        <v>28</v>
      </c>
      <c r="O21" s="55">
        <v>10984</v>
      </c>
      <c r="P21" s="57">
        <v>209787</v>
      </c>
      <c r="Q21" s="60" t="s">
        <v>29</v>
      </c>
    </row>
    <row r="22" spans="1:17" s="2" customFormat="1" ht="6" customHeight="1">
      <c r="A22" s="6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7"/>
      <c r="Q22" s="60"/>
    </row>
    <row r="23" spans="1:17" s="2" customFormat="1" ht="9.75" customHeight="1">
      <c r="A23" s="62">
        <v>87</v>
      </c>
      <c r="B23" s="55">
        <v>3795</v>
      </c>
      <c r="C23" s="55">
        <v>3688</v>
      </c>
      <c r="D23" s="55">
        <v>11808</v>
      </c>
      <c r="E23" s="55">
        <v>11516</v>
      </c>
      <c r="F23" s="55">
        <v>14</v>
      </c>
      <c r="G23" s="55">
        <v>4637</v>
      </c>
      <c r="H23" s="55">
        <v>53385</v>
      </c>
      <c r="I23" s="55"/>
      <c r="J23" s="55">
        <v>8466</v>
      </c>
      <c r="K23" s="55">
        <v>7770</v>
      </c>
      <c r="L23" s="55">
        <v>20814</v>
      </c>
      <c r="M23" s="55">
        <v>18939</v>
      </c>
      <c r="N23" s="55">
        <v>24</v>
      </c>
      <c r="O23" s="55">
        <v>9849</v>
      </c>
      <c r="P23" s="57">
        <v>186522</v>
      </c>
      <c r="Q23" s="60" t="s">
        <v>30</v>
      </c>
    </row>
    <row r="24" spans="1:17" s="2" customFormat="1" ht="9.75" customHeight="1">
      <c r="A24" s="61">
        <v>88</v>
      </c>
      <c r="B24" s="55">
        <v>3935</v>
      </c>
      <c r="C24" s="55">
        <v>3857</v>
      </c>
      <c r="D24" s="55">
        <v>11679</v>
      </c>
      <c r="E24" s="55">
        <v>11439</v>
      </c>
      <c r="F24" s="55">
        <v>33</v>
      </c>
      <c r="G24" s="55">
        <v>11275</v>
      </c>
      <c r="H24" s="55">
        <v>128996</v>
      </c>
      <c r="I24" s="55"/>
      <c r="J24" s="55">
        <v>7801</v>
      </c>
      <c r="K24" s="55">
        <v>7232</v>
      </c>
      <c r="L24" s="55">
        <v>20176</v>
      </c>
      <c r="M24" s="55">
        <v>18700</v>
      </c>
      <c r="N24" s="55">
        <v>29</v>
      </c>
      <c r="O24" s="55">
        <v>11065</v>
      </c>
      <c r="P24" s="57">
        <v>206919</v>
      </c>
      <c r="Q24" s="60" t="s">
        <v>31</v>
      </c>
    </row>
    <row r="25" spans="1:17" s="2" customFormat="1" ht="9.75" customHeight="1">
      <c r="A25" s="61">
        <v>89</v>
      </c>
      <c r="B25" s="55">
        <v>3484</v>
      </c>
      <c r="C25" s="55">
        <v>3352</v>
      </c>
      <c r="D25" s="55">
        <v>11674</v>
      </c>
      <c r="E25" s="55">
        <v>11255</v>
      </c>
      <c r="F25" s="55">
        <v>25</v>
      </c>
      <c r="G25" s="55">
        <v>7344</v>
      </c>
      <c r="H25" s="55">
        <v>82652</v>
      </c>
      <c r="I25" s="55"/>
      <c r="J25" s="55">
        <v>7942</v>
      </c>
      <c r="K25" s="55">
        <v>7343</v>
      </c>
      <c r="L25" s="55">
        <v>20378</v>
      </c>
      <c r="M25" s="55">
        <v>18941</v>
      </c>
      <c r="N25" s="55">
        <v>29</v>
      </c>
      <c r="O25" s="55">
        <v>11123</v>
      </c>
      <c r="P25" s="57">
        <v>210692</v>
      </c>
      <c r="Q25" s="60" t="s">
        <v>32</v>
      </c>
    </row>
    <row r="26" spans="1:17" s="2" customFormat="1" ht="9.75" customHeight="1">
      <c r="A26" s="61">
        <v>90</v>
      </c>
      <c r="B26" s="55">
        <v>3678.4740000000006</v>
      </c>
      <c r="C26" s="55">
        <v>3485.3750000000005</v>
      </c>
      <c r="D26" s="55">
        <v>12252.5</v>
      </c>
      <c r="E26" s="55">
        <v>11676.56</v>
      </c>
      <c r="F26" s="55">
        <v>31.6183810924219</v>
      </c>
      <c r="G26" s="55">
        <v>9437.875110477742</v>
      </c>
      <c r="H26" s="55">
        <v>110201.915</v>
      </c>
      <c r="I26" s="55"/>
      <c r="J26" s="55">
        <v>7677.472</v>
      </c>
      <c r="K26" s="55">
        <v>7267.163</v>
      </c>
      <c r="L26" s="55">
        <v>19679.38</v>
      </c>
      <c r="M26" s="55">
        <v>18564.25</v>
      </c>
      <c r="N26" s="55">
        <v>29.29271271333807</v>
      </c>
      <c r="O26" s="55">
        <v>11466.927993320496</v>
      </c>
      <c r="P26" s="57">
        <v>212874.918</v>
      </c>
      <c r="Q26" s="60" t="s">
        <v>33</v>
      </c>
    </row>
    <row r="27" spans="1:17" s="67" customFormat="1" ht="9.75" customHeight="1">
      <c r="A27" s="63">
        <v>91</v>
      </c>
      <c r="B27" s="64">
        <v>3686.12</v>
      </c>
      <c r="C27" s="64">
        <v>3556.8089999999993</v>
      </c>
      <c r="D27" s="64">
        <v>12258.37</v>
      </c>
      <c r="E27" s="64">
        <v>11859.97</v>
      </c>
      <c r="F27" s="64">
        <v>31.186685593744286</v>
      </c>
      <c r="G27" s="64">
        <v>9352.897519976865</v>
      </c>
      <c r="H27" s="64">
        <v>110925.084</v>
      </c>
      <c r="I27" s="64"/>
      <c r="J27" s="64">
        <v>7693.709</v>
      </c>
      <c r="K27" s="64">
        <v>7383.655</v>
      </c>
      <c r="L27" s="64">
        <v>19789.54</v>
      </c>
      <c r="M27" s="64">
        <v>19010.31</v>
      </c>
      <c r="N27" s="64">
        <v>28.89711680732646</v>
      </c>
      <c r="O27" s="64">
        <v>11223.717077733083</v>
      </c>
      <c r="P27" s="65">
        <v>213366.34100000004</v>
      </c>
      <c r="Q27" s="66" t="s">
        <v>34</v>
      </c>
    </row>
    <row r="28" spans="1:17" s="2" customFormat="1" ht="12.75" customHeight="1">
      <c r="A28" s="68"/>
      <c r="B28" s="69"/>
      <c r="C28" s="69"/>
      <c r="D28" s="69"/>
      <c r="E28" s="69"/>
      <c r="F28" s="70"/>
      <c r="G28" s="70"/>
      <c r="H28" s="69"/>
      <c r="I28" s="70"/>
      <c r="J28" s="69"/>
      <c r="K28" s="69"/>
      <c r="L28" s="69"/>
      <c r="M28" s="69"/>
      <c r="N28" s="70"/>
      <c r="O28" s="70"/>
      <c r="P28" s="71"/>
      <c r="Q28" s="72"/>
    </row>
    <row r="29" spans="1:17" s="2" customFormat="1" ht="12.75" customHeight="1">
      <c r="A29" s="25" t="s">
        <v>35</v>
      </c>
      <c r="B29" s="69">
        <v>0.61</v>
      </c>
      <c r="C29" s="69">
        <v>0.46</v>
      </c>
      <c r="D29" s="69">
        <v>2.9</v>
      </c>
      <c r="E29" s="69">
        <v>2.4</v>
      </c>
      <c r="F29" s="69">
        <v>33.47826086956522</v>
      </c>
      <c r="G29" s="69">
        <v>6416.666666666667</v>
      </c>
      <c r="H29" s="69">
        <v>15.4</v>
      </c>
      <c r="I29" s="70"/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1">
        <v>0</v>
      </c>
      <c r="Q29" s="73" t="s">
        <v>36</v>
      </c>
    </row>
    <row r="30" spans="1:17" s="2" customFormat="1" ht="12.75" customHeight="1">
      <c r="A30" s="74"/>
      <c r="B30" s="69"/>
      <c r="C30" s="69"/>
      <c r="D30" s="69"/>
      <c r="E30" s="69"/>
      <c r="F30" s="69"/>
      <c r="G30" s="69"/>
      <c r="H30" s="69"/>
      <c r="I30" s="70"/>
      <c r="J30" s="69"/>
      <c r="K30" s="69"/>
      <c r="L30" s="69"/>
      <c r="M30" s="69"/>
      <c r="N30" s="69"/>
      <c r="O30" s="69"/>
      <c r="P30" s="71"/>
      <c r="Q30" s="73"/>
    </row>
    <row r="31" spans="1:17" s="2" customFormat="1" ht="12.75" customHeight="1">
      <c r="A31" s="25" t="s">
        <v>37</v>
      </c>
      <c r="B31" s="69">
        <v>7.665</v>
      </c>
      <c r="C31" s="69">
        <v>7.665</v>
      </c>
      <c r="D31" s="69">
        <v>25.45</v>
      </c>
      <c r="E31" s="69">
        <v>25.45</v>
      </c>
      <c r="F31" s="69">
        <v>25</v>
      </c>
      <c r="G31" s="69">
        <v>7529.469548133595</v>
      </c>
      <c r="H31" s="69">
        <v>191.625</v>
      </c>
      <c r="I31" s="70"/>
      <c r="J31" s="69">
        <v>28.175</v>
      </c>
      <c r="K31" s="69">
        <v>28.175</v>
      </c>
      <c r="L31" s="69">
        <v>69.4</v>
      </c>
      <c r="M31" s="69">
        <v>69.4</v>
      </c>
      <c r="N31" s="69">
        <v>26.460514640638863</v>
      </c>
      <c r="O31" s="69">
        <v>10742.43515850144</v>
      </c>
      <c r="P31" s="71">
        <v>745.525</v>
      </c>
      <c r="Q31" s="73" t="s">
        <v>38</v>
      </c>
    </row>
    <row r="32" spans="1:17" s="2" customFormat="1" ht="12.75" customHeight="1">
      <c r="A32" s="74"/>
      <c r="B32" s="69"/>
      <c r="C32" s="69"/>
      <c r="D32" s="69"/>
      <c r="E32" s="69"/>
      <c r="F32" s="69"/>
      <c r="G32" s="69"/>
      <c r="H32" s="69"/>
      <c r="I32" s="70"/>
      <c r="J32" s="69"/>
      <c r="K32" s="69"/>
      <c r="L32" s="69"/>
      <c r="M32" s="69"/>
      <c r="N32" s="69"/>
      <c r="O32" s="69"/>
      <c r="P32" s="71"/>
      <c r="Q32" s="73"/>
    </row>
    <row r="33" spans="1:17" s="2" customFormat="1" ht="12.75" customHeight="1">
      <c r="A33" s="25" t="s">
        <v>39</v>
      </c>
      <c r="B33" s="69">
        <v>3677.845</v>
      </c>
      <c r="C33" s="69">
        <v>3548.6839999999993</v>
      </c>
      <c r="D33" s="69">
        <v>12230.02</v>
      </c>
      <c r="E33" s="69">
        <v>11832.12</v>
      </c>
      <c r="F33" s="69">
        <v>31.199751513518823</v>
      </c>
      <c r="G33" s="69">
        <v>9357.41515468065</v>
      </c>
      <c r="H33" s="69">
        <v>110718.05900000001</v>
      </c>
      <c r="I33" s="70"/>
      <c r="J33" s="69">
        <v>7665.534</v>
      </c>
      <c r="K33" s="69">
        <v>7355.48</v>
      </c>
      <c r="L33" s="69">
        <v>19720.14</v>
      </c>
      <c r="M33" s="69">
        <v>18940.91</v>
      </c>
      <c r="N33" s="69">
        <v>28.90645015688984</v>
      </c>
      <c r="O33" s="69">
        <v>11225.480507536335</v>
      </c>
      <c r="P33" s="69">
        <v>212620.81600000005</v>
      </c>
      <c r="Q33" s="73" t="s">
        <v>40</v>
      </c>
    </row>
    <row r="34" spans="1:17" s="2" customFormat="1" ht="12.75" customHeight="1">
      <c r="A34" s="74"/>
      <c r="B34" s="69"/>
      <c r="C34" s="69"/>
      <c r="D34" s="69"/>
      <c r="E34" s="69"/>
      <c r="F34" s="69"/>
      <c r="G34" s="69"/>
      <c r="H34" s="69"/>
      <c r="I34" s="70"/>
      <c r="J34" s="69"/>
      <c r="K34" s="69"/>
      <c r="L34" s="69"/>
      <c r="M34" s="69"/>
      <c r="N34" s="69"/>
      <c r="O34" s="69"/>
      <c r="P34" s="71"/>
      <c r="Q34" s="73"/>
    </row>
    <row r="35" spans="1:17" s="2" customFormat="1" ht="12.75" customHeight="1">
      <c r="A35" s="54" t="s">
        <v>77</v>
      </c>
      <c r="B35" s="69">
        <v>0.5</v>
      </c>
      <c r="C35" s="69">
        <v>0.5</v>
      </c>
      <c r="D35" s="69">
        <v>0.92</v>
      </c>
      <c r="E35" s="69">
        <v>0.92</v>
      </c>
      <c r="F35" s="69">
        <v>19.4</v>
      </c>
      <c r="G35" s="69">
        <v>10543.478260869564</v>
      </c>
      <c r="H35" s="69">
        <v>9.7</v>
      </c>
      <c r="I35" s="70"/>
      <c r="J35" s="69">
        <v>0.16</v>
      </c>
      <c r="K35" s="69">
        <v>0.14</v>
      </c>
      <c r="L35" s="69">
        <v>0.32</v>
      </c>
      <c r="M35" s="69">
        <v>0.26</v>
      </c>
      <c r="N35" s="69">
        <v>10.714285714285714</v>
      </c>
      <c r="O35" s="69">
        <v>5769.2307692307695</v>
      </c>
      <c r="P35" s="71">
        <v>1.5</v>
      </c>
      <c r="Q35" s="75" t="s">
        <v>41</v>
      </c>
    </row>
    <row r="36" spans="1:17" s="2" customFormat="1" ht="12.75" customHeight="1">
      <c r="A36" s="54" t="s">
        <v>78</v>
      </c>
      <c r="B36" s="69">
        <v>1.32</v>
      </c>
      <c r="C36" s="69">
        <v>1.29</v>
      </c>
      <c r="D36" s="69">
        <v>5.8</v>
      </c>
      <c r="E36" s="69">
        <v>5.7</v>
      </c>
      <c r="F36" s="69">
        <v>29.651162790697672</v>
      </c>
      <c r="G36" s="69">
        <v>6710.526315789473</v>
      </c>
      <c r="H36" s="69">
        <v>38.25</v>
      </c>
      <c r="I36" s="70"/>
      <c r="J36" s="69">
        <v>0.296</v>
      </c>
      <c r="K36" s="69">
        <v>0.277</v>
      </c>
      <c r="L36" s="69">
        <v>0.55</v>
      </c>
      <c r="M36" s="69">
        <v>0.5</v>
      </c>
      <c r="N36" s="69">
        <v>35</v>
      </c>
      <c r="O36" s="69">
        <v>19390</v>
      </c>
      <c r="P36" s="71">
        <v>9.695</v>
      </c>
      <c r="Q36" s="75" t="s">
        <v>42</v>
      </c>
    </row>
    <row r="37" spans="1:17" s="2" customFormat="1" ht="12.75" customHeight="1">
      <c r="A37" s="54" t="s">
        <v>79</v>
      </c>
      <c r="B37" s="69">
        <v>0</v>
      </c>
      <c r="C37" s="69">
        <v>0</v>
      </c>
      <c r="D37" s="69">
        <v>0</v>
      </c>
      <c r="E37" s="69">
        <v>0</v>
      </c>
      <c r="F37" s="69" t="s">
        <v>43</v>
      </c>
      <c r="G37" s="69" t="s">
        <v>43</v>
      </c>
      <c r="H37" s="69">
        <v>0</v>
      </c>
      <c r="I37" s="70"/>
      <c r="J37" s="69">
        <v>0.147</v>
      </c>
      <c r="K37" s="69">
        <v>0</v>
      </c>
      <c r="L37" s="69">
        <v>0.35</v>
      </c>
      <c r="M37" s="69">
        <v>0</v>
      </c>
      <c r="N37" s="69" t="s">
        <v>43</v>
      </c>
      <c r="O37" s="69" t="s">
        <v>43</v>
      </c>
      <c r="P37" s="71">
        <v>0</v>
      </c>
      <c r="Q37" s="75" t="s">
        <v>44</v>
      </c>
    </row>
    <row r="38" spans="1:17" s="2" customFormat="1" ht="12.75" customHeight="1">
      <c r="A38" s="54" t="s">
        <v>80</v>
      </c>
      <c r="B38" s="69">
        <v>5.51</v>
      </c>
      <c r="C38" s="69">
        <v>5.45</v>
      </c>
      <c r="D38" s="69">
        <v>20.51</v>
      </c>
      <c r="E38" s="69">
        <v>20.31</v>
      </c>
      <c r="F38" s="69">
        <v>40.68807339449541</v>
      </c>
      <c r="G38" s="69">
        <v>10918.266863613984</v>
      </c>
      <c r="H38" s="69">
        <v>221.75</v>
      </c>
      <c r="I38" s="70"/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71">
        <v>0</v>
      </c>
      <c r="Q38" s="75" t="s">
        <v>45</v>
      </c>
    </row>
    <row r="39" spans="1:17" s="2" customFormat="1" ht="12.75" customHeight="1">
      <c r="A39" s="54" t="s">
        <v>81</v>
      </c>
      <c r="B39" s="69">
        <v>28.321</v>
      </c>
      <c r="C39" s="69">
        <v>27.059</v>
      </c>
      <c r="D39" s="69">
        <v>107.37</v>
      </c>
      <c r="E39" s="69">
        <v>103.89</v>
      </c>
      <c r="F39" s="69">
        <v>46.22672678221663</v>
      </c>
      <c r="G39" s="69">
        <v>12040.128982577726</v>
      </c>
      <c r="H39" s="69">
        <v>1250.849</v>
      </c>
      <c r="I39" s="70"/>
      <c r="J39" s="69">
        <v>0.726</v>
      </c>
      <c r="K39" s="69">
        <v>0.241</v>
      </c>
      <c r="L39" s="69">
        <v>1.96</v>
      </c>
      <c r="M39" s="69">
        <v>0.8</v>
      </c>
      <c r="N39" s="69">
        <v>30.269709543568464</v>
      </c>
      <c r="O39" s="69">
        <v>9118.75</v>
      </c>
      <c r="P39" s="71">
        <v>7.295</v>
      </c>
      <c r="Q39" s="75" t="s">
        <v>46</v>
      </c>
    </row>
    <row r="40" spans="1:17" s="2" customFormat="1" ht="12.75" customHeight="1">
      <c r="A40" s="76"/>
      <c r="B40" s="69"/>
      <c r="C40" s="69"/>
      <c r="D40" s="69"/>
      <c r="E40" s="69"/>
      <c r="F40" s="69"/>
      <c r="G40" s="69"/>
      <c r="H40" s="69"/>
      <c r="I40" s="70"/>
      <c r="J40" s="69"/>
      <c r="K40" s="69"/>
      <c r="L40" s="69"/>
      <c r="M40" s="69"/>
      <c r="N40" s="69"/>
      <c r="O40" s="69"/>
      <c r="P40" s="71"/>
      <c r="Q40" s="75"/>
    </row>
    <row r="41" spans="1:17" s="2" customFormat="1" ht="12.75" customHeight="1">
      <c r="A41" s="54" t="s">
        <v>82</v>
      </c>
      <c r="B41" s="69">
        <v>632.454</v>
      </c>
      <c r="C41" s="69">
        <v>628.211</v>
      </c>
      <c r="D41" s="69">
        <v>2072.46</v>
      </c>
      <c r="E41" s="69">
        <v>2064.27</v>
      </c>
      <c r="F41" s="69">
        <v>21.278107196467428</v>
      </c>
      <c r="G41" s="69">
        <v>6475.480920616005</v>
      </c>
      <c r="H41" s="69">
        <v>13367.141</v>
      </c>
      <c r="I41" s="70"/>
      <c r="J41" s="69">
        <v>47.563</v>
      </c>
      <c r="K41" s="69">
        <v>43.373</v>
      </c>
      <c r="L41" s="69">
        <v>107.72</v>
      </c>
      <c r="M41" s="69">
        <v>97.57</v>
      </c>
      <c r="N41" s="69">
        <v>24.959306480990477</v>
      </c>
      <c r="O41" s="69">
        <v>11095.213692733421</v>
      </c>
      <c r="P41" s="71">
        <v>1082.56</v>
      </c>
      <c r="Q41" s="75" t="s">
        <v>47</v>
      </c>
    </row>
    <row r="42" spans="1:17" s="2" customFormat="1" ht="12.75" customHeight="1">
      <c r="A42" s="54" t="s">
        <v>83</v>
      </c>
      <c r="B42" s="69">
        <v>258.291</v>
      </c>
      <c r="C42" s="69">
        <v>256.871</v>
      </c>
      <c r="D42" s="69">
        <v>887.13</v>
      </c>
      <c r="E42" s="69">
        <v>882.38</v>
      </c>
      <c r="F42" s="69">
        <v>33.11105963693839</v>
      </c>
      <c r="G42" s="69">
        <v>9639.011536979533</v>
      </c>
      <c r="H42" s="69">
        <v>8505.271</v>
      </c>
      <c r="I42" s="70"/>
      <c r="J42" s="69">
        <v>45.338</v>
      </c>
      <c r="K42" s="69">
        <v>33.844</v>
      </c>
      <c r="L42" s="69">
        <v>96.39</v>
      </c>
      <c r="M42" s="69">
        <v>72.35</v>
      </c>
      <c r="N42" s="69">
        <v>26.253604774849308</v>
      </c>
      <c r="O42" s="69">
        <v>12280.95369730477</v>
      </c>
      <c r="P42" s="71">
        <v>888.527</v>
      </c>
      <c r="Q42" s="75" t="s">
        <v>48</v>
      </c>
    </row>
    <row r="43" spans="1:17" s="2" customFormat="1" ht="12.75" customHeight="1">
      <c r="A43" s="54" t="s">
        <v>84</v>
      </c>
      <c r="B43" s="69">
        <v>398.149</v>
      </c>
      <c r="C43" s="69">
        <v>396.917</v>
      </c>
      <c r="D43" s="69">
        <v>1405.09</v>
      </c>
      <c r="E43" s="69">
        <v>1401.41</v>
      </c>
      <c r="F43" s="69">
        <v>27.971470105840773</v>
      </c>
      <c r="G43" s="69">
        <v>7922.272568341884</v>
      </c>
      <c r="H43" s="69">
        <v>11102.352</v>
      </c>
      <c r="I43" s="70"/>
      <c r="J43" s="69">
        <v>25.681</v>
      </c>
      <c r="K43" s="69">
        <v>22.644</v>
      </c>
      <c r="L43" s="69">
        <v>62.05</v>
      </c>
      <c r="M43" s="69">
        <v>55.6</v>
      </c>
      <c r="N43" s="69">
        <v>20.004681151739977</v>
      </c>
      <c r="O43" s="69">
        <v>8147.230215827337</v>
      </c>
      <c r="P43" s="71">
        <v>452.986</v>
      </c>
      <c r="Q43" s="75" t="s">
        <v>49</v>
      </c>
    </row>
    <row r="44" spans="1:17" s="2" customFormat="1" ht="12.75" customHeight="1">
      <c r="A44" s="54" t="s">
        <v>85</v>
      </c>
      <c r="B44" s="69">
        <v>12.172</v>
      </c>
      <c r="C44" s="69">
        <v>12.172</v>
      </c>
      <c r="D44" s="69">
        <v>47.31</v>
      </c>
      <c r="E44" s="69">
        <v>47.31</v>
      </c>
      <c r="F44" s="69">
        <v>52.05126519881696</v>
      </c>
      <c r="G44" s="69">
        <v>13391.841048404141</v>
      </c>
      <c r="H44" s="69">
        <v>633.568</v>
      </c>
      <c r="I44" s="70"/>
      <c r="J44" s="69">
        <v>18.21</v>
      </c>
      <c r="K44" s="69">
        <v>17.509</v>
      </c>
      <c r="L44" s="69">
        <v>39.31</v>
      </c>
      <c r="M44" s="69">
        <v>37.91</v>
      </c>
      <c r="N44" s="69">
        <v>25.693357701753385</v>
      </c>
      <c r="O44" s="69">
        <v>11866.657873911898</v>
      </c>
      <c r="P44" s="71">
        <v>449.865</v>
      </c>
      <c r="Q44" s="75" t="s">
        <v>50</v>
      </c>
    </row>
    <row r="45" spans="1:17" s="2" customFormat="1" ht="12.75" customHeight="1">
      <c r="A45" s="54" t="s">
        <v>86</v>
      </c>
      <c r="B45" s="69">
        <v>428.06</v>
      </c>
      <c r="C45" s="69">
        <v>363.65</v>
      </c>
      <c r="D45" s="69">
        <v>1304.2</v>
      </c>
      <c r="E45" s="69">
        <v>1119.9</v>
      </c>
      <c r="F45" s="69">
        <v>44.977863330125125</v>
      </c>
      <c r="G45" s="69">
        <v>14605.054022680595</v>
      </c>
      <c r="H45" s="69">
        <v>16356.2</v>
      </c>
      <c r="I45" s="70"/>
      <c r="J45" s="69">
        <v>133.38</v>
      </c>
      <c r="K45" s="69">
        <v>132</v>
      </c>
      <c r="L45" s="69">
        <v>342.2</v>
      </c>
      <c r="M45" s="69">
        <v>337.2</v>
      </c>
      <c r="N45" s="69">
        <v>41.9859090909091</v>
      </c>
      <c r="O45" s="69">
        <v>16435.76512455516</v>
      </c>
      <c r="P45" s="71">
        <v>5542.14</v>
      </c>
      <c r="Q45" s="75" t="s">
        <v>51</v>
      </c>
    </row>
    <row r="46" spans="1:17" s="2" customFormat="1" ht="12.75" customHeight="1">
      <c r="A46" s="54"/>
      <c r="B46" s="69"/>
      <c r="C46" s="69"/>
      <c r="D46" s="69"/>
      <c r="E46" s="69"/>
      <c r="F46" s="69"/>
      <c r="G46" s="69"/>
      <c r="H46" s="69"/>
      <c r="I46" s="70"/>
      <c r="J46" s="69"/>
      <c r="K46" s="69"/>
      <c r="L46" s="69"/>
      <c r="M46" s="69"/>
      <c r="N46" s="69"/>
      <c r="O46" s="69"/>
      <c r="P46" s="71"/>
      <c r="Q46" s="75"/>
    </row>
    <row r="47" spans="1:17" s="2" customFormat="1" ht="12.75" customHeight="1">
      <c r="A47" s="54" t="s">
        <v>87</v>
      </c>
      <c r="B47" s="69">
        <v>1242.821</v>
      </c>
      <c r="C47" s="69">
        <v>1233.634</v>
      </c>
      <c r="D47" s="69">
        <v>4148.98</v>
      </c>
      <c r="E47" s="69">
        <v>4112.52</v>
      </c>
      <c r="F47" s="69">
        <v>34.31935160671642</v>
      </c>
      <c r="G47" s="69">
        <v>10294.787380973223</v>
      </c>
      <c r="H47" s="69">
        <v>42337.519</v>
      </c>
      <c r="I47" s="70"/>
      <c r="J47" s="69">
        <v>3787.931</v>
      </c>
      <c r="K47" s="69">
        <v>3678.346</v>
      </c>
      <c r="L47" s="69">
        <v>8084.46</v>
      </c>
      <c r="M47" s="69">
        <v>7858.83</v>
      </c>
      <c r="N47" s="69">
        <v>25.633704659648657</v>
      </c>
      <c r="O47" s="69">
        <v>11997.922718776204</v>
      </c>
      <c r="P47" s="71">
        <v>94289.635</v>
      </c>
      <c r="Q47" s="75" t="s">
        <v>52</v>
      </c>
    </row>
    <row r="48" spans="1:17" s="2" customFormat="1" ht="12.75" customHeight="1">
      <c r="A48" s="54" t="s">
        <v>88</v>
      </c>
      <c r="B48" s="69">
        <v>629.364</v>
      </c>
      <c r="C48" s="69">
        <v>584.414</v>
      </c>
      <c r="D48" s="69">
        <v>2090.42</v>
      </c>
      <c r="E48" s="69">
        <v>1939.21</v>
      </c>
      <c r="F48" s="69">
        <v>26.50927766959724</v>
      </c>
      <c r="G48" s="69">
        <v>7989.022849510883</v>
      </c>
      <c r="H48" s="69">
        <v>15492.393</v>
      </c>
      <c r="I48" s="70"/>
      <c r="J48" s="69">
        <v>736.763</v>
      </c>
      <c r="K48" s="69">
        <v>680.691</v>
      </c>
      <c r="L48" s="69">
        <v>2329.6</v>
      </c>
      <c r="M48" s="69">
        <v>2198.04</v>
      </c>
      <c r="N48" s="69">
        <v>30.41453170381274</v>
      </c>
      <c r="O48" s="69">
        <v>9418.799475896709</v>
      </c>
      <c r="P48" s="71">
        <v>20702.898</v>
      </c>
      <c r="Q48" s="75" t="s">
        <v>53</v>
      </c>
    </row>
    <row r="49" spans="1:17" s="2" customFormat="1" ht="12.75" customHeight="1">
      <c r="A49" s="54" t="s">
        <v>89</v>
      </c>
      <c r="B49" s="69">
        <v>1.393</v>
      </c>
      <c r="C49" s="69">
        <v>1.214</v>
      </c>
      <c r="D49" s="69">
        <v>7.65</v>
      </c>
      <c r="E49" s="69">
        <v>6.65</v>
      </c>
      <c r="F49" s="69">
        <v>29.777594728171334</v>
      </c>
      <c r="G49" s="69">
        <v>5436.090225563909</v>
      </c>
      <c r="H49" s="69">
        <v>36.15</v>
      </c>
      <c r="I49" s="70"/>
      <c r="J49" s="69">
        <v>2629.466</v>
      </c>
      <c r="K49" s="69">
        <v>2567.62</v>
      </c>
      <c r="L49" s="69">
        <v>8079.41</v>
      </c>
      <c r="M49" s="69">
        <v>7873.3</v>
      </c>
      <c r="N49" s="69">
        <v>33.09019208449849</v>
      </c>
      <c r="O49" s="69">
        <v>10791.28688097748</v>
      </c>
      <c r="P49" s="71">
        <v>84963.039</v>
      </c>
      <c r="Q49" s="75" t="s">
        <v>54</v>
      </c>
    </row>
    <row r="50" spans="1:17" s="2" customFormat="1" ht="12.75" customHeight="1">
      <c r="A50" s="54" t="s">
        <v>90</v>
      </c>
      <c r="B50" s="69">
        <v>12.6</v>
      </c>
      <c r="C50" s="69">
        <v>10.66</v>
      </c>
      <c r="D50" s="69">
        <v>30.25</v>
      </c>
      <c r="E50" s="69">
        <v>26.37</v>
      </c>
      <c r="F50" s="69">
        <v>33.58827392120075</v>
      </c>
      <c r="G50" s="69">
        <v>13577.967387182403</v>
      </c>
      <c r="H50" s="69">
        <v>358.051</v>
      </c>
      <c r="I50" s="70"/>
      <c r="J50" s="69">
        <v>122.486</v>
      </c>
      <c r="K50" s="69">
        <v>117.089</v>
      </c>
      <c r="L50" s="69">
        <v>268.72</v>
      </c>
      <c r="M50" s="69">
        <v>257.29</v>
      </c>
      <c r="N50" s="69">
        <v>26.011512610065846</v>
      </c>
      <c r="O50" s="69">
        <v>11837.467449181855</v>
      </c>
      <c r="P50" s="71">
        <v>3045.662</v>
      </c>
      <c r="Q50" s="75" t="s">
        <v>55</v>
      </c>
    </row>
    <row r="51" spans="1:17" s="2" customFormat="1" ht="12.75" customHeight="1">
      <c r="A51" s="54" t="s">
        <v>91</v>
      </c>
      <c r="B51" s="69">
        <v>4.37</v>
      </c>
      <c r="C51" s="69">
        <v>4.122</v>
      </c>
      <c r="D51" s="69">
        <v>14.37</v>
      </c>
      <c r="E51" s="69">
        <v>13.72</v>
      </c>
      <c r="F51" s="69">
        <v>20.79694323144105</v>
      </c>
      <c r="G51" s="69">
        <v>6248.177842565597</v>
      </c>
      <c r="H51" s="69">
        <v>85.725</v>
      </c>
      <c r="I51" s="70"/>
      <c r="J51" s="69">
        <v>49.581</v>
      </c>
      <c r="K51" s="69">
        <v>4.149</v>
      </c>
      <c r="L51" s="69">
        <v>142.26</v>
      </c>
      <c r="M51" s="69">
        <v>12.09</v>
      </c>
      <c r="N51" s="69">
        <v>23.703302000482044</v>
      </c>
      <c r="O51" s="69">
        <v>8134.408602150538</v>
      </c>
      <c r="P51" s="71">
        <v>98.345</v>
      </c>
      <c r="Q51" s="75" t="s">
        <v>56</v>
      </c>
    </row>
    <row r="52" spans="1:17" s="2" customFormat="1" ht="12.75" customHeight="1">
      <c r="A52" s="54" t="s">
        <v>92</v>
      </c>
      <c r="B52" s="69">
        <v>0</v>
      </c>
      <c r="C52" s="69">
        <v>0</v>
      </c>
      <c r="D52" s="69">
        <v>0</v>
      </c>
      <c r="E52" s="69">
        <v>0</v>
      </c>
      <c r="F52" s="69" t="s">
        <v>43</v>
      </c>
      <c r="G52" s="69" t="s">
        <v>43</v>
      </c>
      <c r="H52" s="69">
        <v>0</v>
      </c>
      <c r="I52" s="70"/>
      <c r="J52" s="69">
        <v>0</v>
      </c>
      <c r="K52" s="69">
        <v>0</v>
      </c>
      <c r="L52" s="69">
        <v>0</v>
      </c>
      <c r="M52" s="69">
        <v>0</v>
      </c>
      <c r="N52" s="69" t="s">
        <v>43</v>
      </c>
      <c r="O52" s="69" t="s">
        <v>43</v>
      </c>
      <c r="P52" s="71">
        <v>0</v>
      </c>
      <c r="Q52" s="75" t="s">
        <v>57</v>
      </c>
    </row>
    <row r="53" spans="1:17" s="2" customFormat="1" ht="12.75" customHeight="1">
      <c r="A53" s="54"/>
      <c r="B53" s="69"/>
      <c r="C53" s="69"/>
      <c r="D53" s="69"/>
      <c r="E53" s="69"/>
      <c r="F53" s="69"/>
      <c r="G53" s="69"/>
      <c r="H53" s="69"/>
      <c r="I53" s="70"/>
      <c r="J53" s="69"/>
      <c r="K53" s="69"/>
      <c r="L53" s="69"/>
      <c r="M53" s="69"/>
      <c r="N53" s="69"/>
      <c r="O53" s="69"/>
      <c r="P53" s="71"/>
      <c r="Q53" s="75"/>
    </row>
    <row r="54" spans="1:17" s="2" customFormat="1" ht="12.75" customHeight="1">
      <c r="A54" s="54" t="s">
        <v>93</v>
      </c>
      <c r="B54" s="69">
        <v>0</v>
      </c>
      <c r="C54" s="69">
        <v>0</v>
      </c>
      <c r="D54" s="69">
        <v>0</v>
      </c>
      <c r="E54" s="69">
        <v>0</v>
      </c>
      <c r="F54" s="69" t="s">
        <v>43</v>
      </c>
      <c r="G54" s="69" t="s">
        <v>43</v>
      </c>
      <c r="H54" s="69">
        <v>0</v>
      </c>
      <c r="I54" s="70"/>
      <c r="J54" s="69">
        <v>0</v>
      </c>
      <c r="K54" s="69">
        <v>0</v>
      </c>
      <c r="L54" s="69">
        <v>0</v>
      </c>
      <c r="M54" s="69">
        <v>0</v>
      </c>
      <c r="N54" s="69" t="s">
        <v>43</v>
      </c>
      <c r="O54" s="69" t="s">
        <v>43</v>
      </c>
      <c r="P54" s="71">
        <v>0</v>
      </c>
      <c r="Q54" s="75" t="s">
        <v>58</v>
      </c>
    </row>
    <row r="55" spans="1:17" s="2" customFormat="1" ht="12.75" customHeight="1">
      <c r="A55" s="54" t="s">
        <v>94</v>
      </c>
      <c r="B55" s="69">
        <v>0.69</v>
      </c>
      <c r="C55" s="69">
        <v>0.69</v>
      </c>
      <c r="D55" s="69">
        <v>2.3</v>
      </c>
      <c r="E55" s="69">
        <v>2.3</v>
      </c>
      <c r="F55" s="69">
        <v>25</v>
      </c>
      <c r="G55" s="69">
        <v>7500</v>
      </c>
      <c r="H55" s="69">
        <v>17.25</v>
      </c>
      <c r="I55" s="70"/>
      <c r="J55" s="69">
        <v>0.348</v>
      </c>
      <c r="K55" s="69">
        <v>0.048</v>
      </c>
      <c r="L55" s="69">
        <v>0.65</v>
      </c>
      <c r="M55" s="69">
        <v>0.15</v>
      </c>
      <c r="N55" s="69">
        <v>25.625</v>
      </c>
      <c r="O55" s="69">
        <v>8200</v>
      </c>
      <c r="P55" s="71">
        <v>1.23</v>
      </c>
      <c r="Q55" s="75" t="s">
        <v>59</v>
      </c>
    </row>
    <row r="56" spans="1:17" s="2" customFormat="1" ht="12.75" customHeight="1">
      <c r="A56" s="54" t="s">
        <v>95</v>
      </c>
      <c r="B56" s="69">
        <v>7</v>
      </c>
      <c r="C56" s="69">
        <v>7</v>
      </c>
      <c r="D56" s="69">
        <v>35</v>
      </c>
      <c r="E56" s="69">
        <v>35</v>
      </c>
      <c r="F56" s="69">
        <v>45</v>
      </c>
      <c r="G56" s="69">
        <v>9000</v>
      </c>
      <c r="H56" s="69">
        <v>315</v>
      </c>
      <c r="I56" s="70"/>
      <c r="J56" s="69">
        <v>13.94</v>
      </c>
      <c r="K56" s="69">
        <v>7.512</v>
      </c>
      <c r="L56" s="69">
        <v>39.2</v>
      </c>
      <c r="M56" s="69">
        <v>22.3</v>
      </c>
      <c r="N56" s="69">
        <v>18.479765708200212</v>
      </c>
      <c r="O56" s="69">
        <v>6225.112107623318</v>
      </c>
      <c r="P56" s="71">
        <v>138.82</v>
      </c>
      <c r="Q56" s="75" t="s">
        <v>60</v>
      </c>
    </row>
    <row r="57" spans="1:17" s="2" customFormat="1" ht="12.75" customHeight="1">
      <c r="A57" s="54" t="s">
        <v>96</v>
      </c>
      <c r="B57" s="69">
        <v>14.7</v>
      </c>
      <c r="C57" s="69">
        <v>14.7</v>
      </c>
      <c r="D57" s="69">
        <v>49.76</v>
      </c>
      <c r="E57" s="69">
        <v>49.76</v>
      </c>
      <c r="F57" s="69">
        <v>40</v>
      </c>
      <c r="G57" s="69">
        <v>11816.720257234729</v>
      </c>
      <c r="H57" s="69">
        <v>588</v>
      </c>
      <c r="I57" s="70"/>
      <c r="J57" s="69">
        <v>17.16</v>
      </c>
      <c r="K57" s="69">
        <v>17.16</v>
      </c>
      <c r="L57" s="69">
        <v>37.2</v>
      </c>
      <c r="M57" s="69">
        <v>37.2</v>
      </c>
      <c r="N57" s="69">
        <v>24.11888111888112</v>
      </c>
      <c r="O57" s="69">
        <v>11125.806451612902</v>
      </c>
      <c r="P57" s="71">
        <v>413.88</v>
      </c>
      <c r="Q57" s="75" t="s">
        <v>61</v>
      </c>
    </row>
    <row r="58" spans="1:17" s="2" customFormat="1" ht="12.75" customHeight="1">
      <c r="A58" s="54" t="s">
        <v>97</v>
      </c>
      <c r="B58" s="69">
        <v>0.13</v>
      </c>
      <c r="C58" s="69">
        <v>0.13</v>
      </c>
      <c r="D58" s="69">
        <v>0.5</v>
      </c>
      <c r="E58" s="69">
        <v>0.5</v>
      </c>
      <c r="F58" s="69">
        <v>22.23076923076923</v>
      </c>
      <c r="G58" s="69">
        <v>5780</v>
      </c>
      <c r="H58" s="77">
        <v>2.89</v>
      </c>
      <c r="I58" s="70"/>
      <c r="J58" s="69">
        <v>36.358</v>
      </c>
      <c r="K58" s="69">
        <v>32.837</v>
      </c>
      <c r="L58" s="69">
        <v>87.79</v>
      </c>
      <c r="M58" s="69">
        <v>79.52</v>
      </c>
      <c r="N58" s="69">
        <v>16.223741511100283</v>
      </c>
      <c r="O58" s="69">
        <v>6699.434104627767</v>
      </c>
      <c r="P58" s="71">
        <v>532.739</v>
      </c>
      <c r="Q58" s="75" t="s">
        <v>62</v>
      </c>
    </row>
    <row r="59" spans="1:17" s="2" customFormat="1" ht="12.75" customHeight="1">
      <c r="A59" s="78"/>
      <c r="B59" s="79"/>
      <c r="C59" s="79"/>
      <c r="D59" s="79"/>
      <c r="E59" s="79"/>
      <c r="F59" s="79"/>
      <c r="G59" s="79"/>
      <c r="H59" s="79"/>
      <c r="I59" s="18"/>
      <c r="J59" s="79"/>
      <c r="K59" s="79"/>
      <c r="L59" s="79"/>
      <c r="M59" s="79"/>
      <c r="N59" s="79"/>
      <c r="O59" s="79"/>
      <c r="P59" s="37"/>
      <c r="Q59" s="80"/>
    </row>
    <row r="60" spans="1:17" s="2" customFormat="1" ht="12.75" customHeight="1">
      <c r="A60" s="81" t="s">
        <v>98</v>
      </c>
      <c r="B60" s="82"/>
      <c r="C60" s="82"/>
      <c r="D60" s="82"/>
      <c r="E60" s="82"/>
      <c r="F60" s="82"/>
      <c r="G60" s="82"/>
      <c r="H60" s="82"/>
      <c r="I60" s="83"/>
      <c r="J60" s="81" t="s">
        <v>99</v>
      </c>
      <c r="K60" s="83"/>
      <c r="L60" s="83"/>
      <c r="M60" s="83"/>
      <c r="N60" s="83"/>
      <c r="O60" s="83"/>
      <c r="P60" s="83"/>
      <c r="Q60" s="83"/>
    </row>
    <row r="61" spans="1:9" s="12" customFormat="1" ht="13.5" customHeight="1">
      <c r="A61" s="84"/>
      <c r="I61" s="84"/>
    </row>
    <row r="62" s="84" customFormat="1" ht="11.25" customHeight="1"/>
    <row r="63" spans="9:17" ht="9" customHeight="1">
      <c r="I63" s="86"/>
      <c r="J63" s="86"/>
      <c r="K63" s="86"/>
      <c r="L63" s="86"/>
      <c r="M63" s="86"/>
      <c r="N63" s="86"/>
      <c r="O63" s="86"/>
      <c r="P63" s="86"/>
      <c r="Q63" s="86"/>
    </row>
    <row r="64" ht="9" customHeight="1"/>
  </sheetData>
  <mergeCells count="6">
    <mergeCell ref="A7:A8"/>
    <mergeCell ref="Q7:Q8"/>
    <mergeCell ref="J2:Q2"/>
    <mergeCell ref="A2:H2"/>
    <mergeCell ref="A3:H3"/>
    <mergeCell ref="J3:Q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2003-06-25T08:13:18Z</dcterms:created>
  <dcterms:modified xsi:type="dcterms:W3CDTF">2003-06-25T08:13:19Z</dcterms:modified>
  <cp:category/>
  <cp:version/>
  <cp:contentType/>
  <cp:contentStatus/>
</cp:coreProperties>
</file>