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118" sheetId="1" r:id="rId1"/>
  </sheets>
  <definedNames>
    <definedName name="_xlnm.Print_Area" localSheetId="0">'118'!$A$1:$Q$60</definedName>
  </definedNames>
  <calcPr fullCalcOnLoad="1"/>
</workbook>
</file>

<file path=xl/sharedStrings.xml><?xml version="1.0" encoding="utf-8"?>
<sst xmlns="http://schemas.openxmlformats.org/spreadsheetml/2006/main" count="175" uniqueCount="100">
  <si>
    <t>Sugar Apples</t>
  </si>
  <si>
    <t>Passion fruits</t>
  </si>
  <si>
    <t>種植株數</t>
  </si>
  <si>
    <t>收穫株數</t>
  </si>
  <si>
    <t>種植面積</t>
  </si>
  <si>
    <t>收穫面積</t>
  </si>
  <si>
    <t>每株產量</t>
  </si>
  <si>
    <t>每公頃產量</t>
  </si>
  <si>
    <t>Number of</t>
  </si>
  <si>
    <t>Plants</t>
  </si>
  <si>
    <t>Planted</t>
  </si>
  <si>
    <t>Harvested</t>
  </si>
  <si>
    <t>Yield per</t>
  </si>
  <si>
    <t>Area</t>
  </si>
  <si>
    <t>Plant</t>
  </si>
  <si>
    <t>Yield per ha</t>
  </si>
  <si>
    <t>Production</t>
  </si>
  <si>
    <t>千株</t>
  </si>
  <si>
    <t>公頃</t>
  </si>
  <si>
    <t>公斤</t>
  </si>
  <si>
    <t>公噸</t>
  </si>
  <si>
    <t>1,000plants</t>
  </si>
  <si>
    <t>ha</t>
  </si>
  <si>
    <t>kg</t>
  </si>
  <si>
    <t>m.t.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</si>
  <si>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</si>
  <si>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</si>
  <si>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</si>
  <si>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</si>
  <si>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</si>
  <si>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</si>
  <si>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</si>
  <si>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</si>
  <si>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</si>
  <si>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 xml:space="preserve">               2002</t>
  </si>
  <si>
    <t>臺        北        市</t>
  </si>
  <si>
    <t>-</t>
  </si>
  <si>
    <t xml:space="preserve"> Taipei City</t>
  </si>
  <si>
    <t>高        雄        市</t>
  </si>
  <si>
    <t xml:space="preserve"> Kaohsiung City</t>
  </si>
  <si>
    <t>臺   灣   省   合   計</t>
  </si>
  <si>
    <t xml:space="preserve"> Taiwan Province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</si>
  <si>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</si>
  <si>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</si>
  <si>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</si>
  <si>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</si>
  <si>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</si>
  <si>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</si>
  <si>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</si>
  <si>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</si>
  <si>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</si>
  <si>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</si>
  <si>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</si>
  <si>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</si>
  <si>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</si>
  <si>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</si>
  <si>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</si>
  <si>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</si>
  <si>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</si>
  <si>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</si>
  <si>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</si>
  <si>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</si>
  <si>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</si>
  <si>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118     91</t>
    </r>
    <r>
      <rPr>
        <sz val="8"/>
        <rFont val="標楷體"/>
        <family val="4"/>
      </rPr>
      <t>年農業統計年報</t>
    </r>
  </si>
  <si>
    <t xml:space="preserve">AG. STATISTICS YEARBOOK 2002      119   </t>
  </si>
  <si>
    <r>
      <t xml:space="preserve">   5.  </t>
    </r>
    <r>
      <rPr>
        <sz val="14"/>
        <rFont val="標楷體"/>
        <family val="4"/>
      </rPr>
      <t>果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品</t>
    </r>
  </si>
  <si>
    <t>5.  Fruit</t>
  </si>
  <si>
    <r>
      <t xml:space="preserve">(16) </t>
    </r>
    <r>
      <rPr>
        <sz val="10"/>
        <rFont val="標楷體"/>
        <family val="4"/>
      </rPr>
      <t>番荔枝、百香果</t>
    </r>
  </si>
  <si>
    <t>(16) Sugar Apples, Passion Fruits</t>
  </si>
  <si>
    <r>
      <t>番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荔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枝</t>
    </r>
    <r>
      <rPr>
        <sz val="8"/>
        <rFont val="Times New Roman"/>
        <family val="1"/>
      </rPr>
      <t xml:space="preserve">  ( </t>
    </r>
    <r>
      <rPr>
        <sz val="8"/>
        <rFont val="標楷體"/>
        <family val="4"/>
      </rPr>
      <t>釋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迦</t>
    </r>
    <r>
      <rPr>
        <sz val="8"/>
        <rFont val="Times New Roman"/>
        <family val="1"/>
      </rPr>
      <t xml:space="preserve">              </t>
    </r>
    <r>
      <rPr>
        <sz val="8"/>
        <rFont val="標楷體"/>
        <family val="4"/>
      </rPr>
      <t>果</t>
    </r>
    <r>
      <rPr>
        <sz val="8"/>
        <rFont val="Times New Roman"/>
        <family val="1"/>
      </rPr>
      <t xml:space="preserve"> )</t>
    </r>
  </si>
  <si>
    <r>
      <t>百</t>
    </r>
    <r>
      <rPr>
        <sz val="8"/>
        <rFont val="Times New Roman"/>
        <family val="1"/>
      </rPr>
      <t xml:space="preserve">                            </t>
    </r>
    <r>
      <rPr>
        <sz val="8"/>
        <rFont val="標楷體"/>
        <family val="4"/>
      </rPr>
      <t>香</t>
    </r>
    <r>
      <rPr>
        <sz val="8"/>
        <rFont val="Times New Roman"/>
        <family val="1"/>
      </rPr>
      <t xml:space="preserve">                               </t>
    </r>
    <r>
      <rPr>
        <sz val="8"/>
        <rFont val="標楷體"/>
        <family val="4"/>
      </rPr>
      <t>果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</si>
  <si>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</si>
  <si>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量</t>
    </r>
  </si>
  <si>
    <t>Year, District</t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</si>
  <si>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</si>
  <si>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</si>
  <si>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82               </t>
    </r>
    <r>
      <rPr>
        <sz val="8"/>
        <rFont val="標楷體"/>
        <family val="4"/>
      </rPr>
      <t>年</t>
    </r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</si>
  <si>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</si>
  <si>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</si>
  <si>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</si>
  <si>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</si>
  <si>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</si>
  <si>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</si>
  <si>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</si>
  <si>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</si>
  <si>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</si>
  <si>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</si>
  <si>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</si>
  <si>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</si>
  <si>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</si>
  <si>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</si>
  <si>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</si>
  <si>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</si>
  <si>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</si>
  <si>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</si>
  <si>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</si>
  <si>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</si>
  <si>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</si>
  <si>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行政院農業委員會中部辦公室。</t>
    </r>
  </si>
  <si>
    <t xml:space="preserve">   Source :  Central Region Office , COA, Executive Yuan.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</si>
</sst>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0_ "/>
    <numFmt numFmtId="179" formatCode="0;[Red]0"/>
    <numFmt numFmtId="180" formatCode="_(* #\ ##0.00_);_(* \(#\ ##0.00\);_(* &quot;-&quot;??_);_(@_)"/>
    <numFmt numFmtId="181" formatCode="_(* #\ ##0_);_(* \(#\ ##0\);_(* &quot;-&quot;??_);_(@_)"/>
    <numFmt numFmtId="182" formatCode="_-* #,##0_-;\-* #,##0_-;_-* &quot;-&quot;??_-;_-@_-"/>
    <numFmt numFmtId="183" formatCode="0_);[Red]\(0\)"/>
    <numFmt numFmtId="184" formatCode="_(* #\ ##0\ _);_(* \(#\ ##0\ \);_(* &quot;-&quot;??_);_(@_)"/>
    <numFmt numFmtId="185" formatCode="_(* #\ ##0_);_(* \(#\ ##0\);_(* &quot;-&quot;_);_(@_)"/>
    <numFmt numFmtId="186" formatCode="_-* #\ ##0_-;\-* #\ ##0_-;_-* &quot;-&quot;_-;_-@_-"/>
    <numFmt numFmtId="187" formatCode="0.00_);[Red]\(0.00\)"/>
    <numFmt numFmtId="188" formatCode="m&quot;月&quot;d&quot;日&quot;"/>
    <numFmt numFmtId="189" formatCode="0.000_);[Red]\(0.000\)"/>
    <numFmt numFmtId="190" formatCode="0.00_ "/>
    <numFmt numFmtId="191" formatCode="0.000_ "/>
    <numFmt numFmtId="192" formatCode="#,##0.000_);[Red]\(#,##0.000\)"/>
    <numFmt numFmtId="193" formatCode="_-* #,##0.000_-;\-* #,##0.000_-;_-* &quot;-&quot;???_-;_-@_-"/>
  </numFmts>
  <fonts count="16">
    <font>
      <sz val="12"/>
      <name val="新細明體"/>
      <family val="0"/>
    </font>
    <font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sz val="5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華康楷書體W5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20" applyFont="1" applyAlignment="1">
      <alignment vertical="center"/>
      <protection/>
    </xf>
    <xf numFmtId="0" fontId="3" fillId="0" borderId="0" xfId="0" applyFont="1" applyAlignment="1" applyProtection="1">
      <alignment horizontal="right"/>
      <protection locked="0"/>
    </xf>
    <xf numFmtId="0" fontId="7" fillId="0" borderId="0" xfId="18" applyFont="1" applyAlignment="1">
      <alignment horizontal="center" vertical="top"/>
      <protection/>
    </xf>
    <xf numFmtId="0" fontId="7" fillId="0" borderId="0" xfId="20" applyFont="1" applyAlignment="1">
      <alignment vertical="center"/>
      <protection/>
    </xf>
    <xf numFmtId="0" fontId="7" fillId="0" borderId="0" xfId="21" applyFont="1" applyAlignment="1">
      <alignment horizontal="center" vertical="top"/>
      <protection/>
    </xf>
    <xf numFmtId="0" fontId="9" fillId="0" borderId="0" xfId="21" applyFont="1" applyAlignment="1">
      <alignment horizontal="center"/>
      <protection/>
    </xf>
    <xf numFmtId="0" fontId="9" fillId="0" borderId="0" xfId="20" applyFont="1" applyAlignment="1">
      <alignment vertical="center"/>
      <protection/>
    </xf>
    <xf numFmtId="0" fontId="9" fillId="0" borderId="0" xfId="20" applyFont="1" applyAlignment="1">
      <alignment horizontal="center"/>
      <protection/>
    </xf>
    <xf numFmtId="0" fontId="3" fillId="0" borderId="1" xfId="20" applyFont="1" applyBorder="1" applyAlignment="1">
      <alignment vertical="center"/>
      <protection/>
    </xf>
    <xf numFmtId="0" fontId="3" fillId="0" borderId="0" xfId="20" applyFont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5" fillId="0" borderId="2" xfId="20" applyFont="1" applyBorder="1" applyAlignment="1">
      <alignment vertical="center"/>
      <protection/>
    </xf>
    <xf numFmtId="0" fontId="4" fillId="0" borderId="0" xfId="20" applyFont="1" applyBorder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/>
      <protection/>
    </xf>
    <xf numFmtId="0" fontId="5" fillId="0" borderId="0" xfId="20" applyFont="1" applyBorder="1" applyAlignment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5" fillId="0" borderId="0" xfId="20" applyFont="1" applyBorder="1" applyAlignment="1">
      <alignment vertical="center"/>
      <protection/>
    </xf>
    <xf numFmtId="0" fontId="5" fillId="0" borderId="2" xfId="20" applyFont="1" applyBorder="1" applyAlignment="1">
      <alignment horizontal="centerContinuous" vertical="center"/>
      <protection/>
    </xf>
    <xf numFmtId="0" fontId="5" fillId="0" borderId="4" xfId="20" applyFont="1" applyBorder="1" applyAlignment="1">
      <alignment horizontal="centerContinuous" vertical="center"/>
      <protection/>
    </xf>
    <xf numFmtId="0" fontId="5" fillId="0" borderId="5" xfId="20" applyFont="1" applyBorder="1" applyAlignment="1">
      <alignment horizontal="centerContinuous" vertical="center"/>
      <protection/>
    </xf>
    <xf numFmtId="0" fontId="5" fillId="0" borderId="6" xfId="20" applyFont="1" applyBorder="1" applyAlignment="1">
      <alignment horizontal="centerContinuous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5" fillId="0" borderId="3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 vertical="center"/>
      <protection/>
    </xf>
    <xf numFmtId="0" fontId="0" fillId="0" borderId="7" xfId="0" applyBorder="1" applyAlignment="1">
      <alignment vertical="center"/>
    </xf>
    <xf numFmtId="0" fontId="5" fillId="0" borderId="0" xfId="20" applyFont="1" applyBorder="1" applyAlignment="1">
      <alignment horizontal="center" vertical="center"/>
      <protection/>
    </xf>
    <xf numFmtId="0" fontId="5" fillId="0" borderId="3" xfId="20" applyFont="1" applyBorder="1" applyAlignment="1" quotePrefix="1">
      <alignment horizontal="center"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vertical="center"/>
      <protection/>
    </xf>
    <xf numFmtId="0" fontId="5" fillId="0" borderId="9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vertical="center"/>
      <protection/>
    </xf>
    <xf numFmtId="0" fontId="11" fillId="0" borderId="0" xfId="20" applyFont="1" applyAlignment="1">
      <alignment horizontal="right" vertical="center"/>
      <protection/>
    </xf>
    <xf numFmtId="0" fontId="11" fillId="0" borderId="0" xfId="20" applyFont="1" applyBorder="1" applyAlignment="1">
      <alignment horizontal="right" vertical="center"/>
      <protection/>
    </xf>
    <xf numFmtId="0" fontId="10" fillId="0" borderId="0" xfId="20" applyFont="1" applyBorder="1" applyAlignment="1">
      <alignment horizontal="right" vertical="center"/>
      <protection/>
    </xf>
    <xf numFmtId="0" fontId="11" fillId="0" borderId="2" xfId="20" applyFont="1" applyBorder="1" applyAlignment="1">
      <alignment horizontal="right" vertical="center"/>
      <protection/>
    </xf>
    <xf numFmtId="0" fontId="10" fillId="0" borderId="0" xfId="20" applyFont="1" applyAlignment="1">
      <alignment vertical="center"/>
      <protection/>
    </xf>
    <xf numFmtId="0" fontId="10" fillId="0" borderId="0" xfId="20" applyFont="1" applyAlignment="1">
      <alignment horizontal="right" vertical="center"/>
      <protection/>
    </xf>
    <xf numFmtId="0" fontId="10" fillId="0" borderId="2" xfId="20" applyFont="1" applyBorder="1" applyAlignment="1">
      <alignment horizontal="right" vertical="center"/>
      <protection/>
    </xf>
    <xf numFmtId="0" fontId="12" fillId="0" borderId="2" xfId="20" applyFont="1" applyBorder="1" applyAlignment="1">
      <alignment vertical="center"/>
      <protection/>
    </xf>
    <xf numFmtId="0" fontId="12" fillId="0" borderId="0" xfId="20" applyFont="1" applyBorder="1" applyAlignment="1">
      <alignment horizontal="right" vertical="center"/>
      <protection/>
    </xf>
    <xf numFmtId="0" fontId="12" fillId="0" borderId="0" xfId="20" applyFont="1" applyAlignment="1">
      <alignment horizontal="right" vertical="center"/>
      <protection/>
    </xf>
    <xf numFmtId="0" fontId="12" fillId="0" borderId="2" xfId="20" applyFont="1" applyBorder="1" applyAlignment="1">
      <alignment horizontal="right" vertical="center"/>
      <protection/>
    </xf>
    <xf numFmtId="0" fontId="12" fillId="0" borderId="0" xfId="20" applyFont="1" applyAlignment="1">
      <alignment vertical="center"/>
      <protection/>
    </xf>
    <xf numFmtId="0" fontId="4" fillId="0" borderId="2" xfId="21" applyFont="1" applyBorder="1" applyAlignment="1">
      <alignment horizontal="center" vertical="center"/>
      <protection/>
    </xf>
    <xf numFmtId="177" fontId="5" fillId="0" borderId="0" xfId="20" applyNumberFormat="1" applyFont="1" applyAlignment="1" applyProtection="1">
      <alignment horizontal="right" vertical="center"/>
      <protection locked="0"/>
    </xf>
    <xf numFmtId="177" fontId="5" fillId="0" borderId="0" xfId="20" applyNumberFormat="1" applyFont="1" applyBorder="1" applyAlignment="1" applyProtection="1">
      <alignment horizontal="right" vertical="center"/>
      <protection locked="0"/>
    </xf>
    <xf numFmtId="177" fontId="5" fillId="0" borderId="2" xfId="20" applyNumberFormat="1" applyFont="1" applyBorder="1" applyAlignment="1" applyProtection="1">
      <alignment horizontal="right" vertical="center"/>
      <protection locked="0"/>
    </xf>
    <xf numFmtId="0" fontId="5" fillId="0" borderId="0" xfId="20" applyFont="1" applyAlignment="1" quotePrefix="1">
      <alignment horizontal="left" vertical="center" indent="1"/>
      <protection/>
    </xf>
    <xf numFmtId="0" fontId="4" fillId="0" borderId="2" xfId="17" applyFont="1" applyBorder="1" applyAlignment="1">
      <alignment horizontal="center"/>
      <protection/>
    </xf>
    <xf numFmtId="0" fontId="5" fillId="0" borderId="0" xfId="16" applyFont="1" applyAlignment="1" quotePrefix="1">
      <alignment horizontal="left" indent="1"/>
      <protection/>
    </xf>
    <xf numFmtId="0" fontId="5" fillId="0" borderId="2" xfId="16" applyFont="1" applyBorder="1" applyAlignment="1" quotePrefix="1">
      <alignment horizontal="center"/>
      <protection/>
    </xf>
    <xf numFmtId="0" fontId="5" fillId="0" borderId="2" xfId="16" applyFont="1" applyBorder="1" applyAlignment="1" applyProtection="1" quotePrefix="1">
      <alignment horizontal="center"/>
      <protection locked="0"/>
    </xf>
    <xf numFmtId="0" fontId="13" fillId="0" borderId="2" xfId="16" applyFont="1" applyBorder="1" applyAlignment="1" quotePrefix="1">
      <alignment horizontal="center"/>
      <protection/>
    </xf>
    <xf numFmtId="177" fontId="13" fillId="0" borderId="0" xfId="20" applyNumberFormat="1" applyFont="1" applyAlignment="1" applyProtection="1">
      <alignment horizontal="right" vertical="center"/>
      <protection locked="0"/>
    </xf>
    <xf numFmtId="185" fontId="13" fillId="0" borderId="2" xfId="20" applyNumberFormat="1" applyFont="1" applyBorder="1" applyAlignment="1" applyProtection="1">
      <alignment horizontal="right" vertical="justify"/>
      <protection locked="0"/>
    </xf>
    <xf numFmtId="0" fontId="13" fillId="0" borderId="0" xfId="16" applyFont="1" applyAlignment="1" quotePrefix="1">
      <alignment horizontal="left" indent="1"/>
      <protection/>
    </xf>
    <xf numFmtId="0" fontId="13" fillId="0" borderId="0" xfId="20" applyFont="1" applyAlignment="1">
      <alignment vertical="center"/>
      <protection/>
    </xf>
    <xf numFmtId="0" fontId="5" fillId="0" borderId="2" xfId="20" applyFont="1" applyBorder="1" applyAlignment="1" quotePrefix="1">
      <alignment vertical="center"/>
      <protection/>
    </xf>
    <xf numFmtId="185" fontId="5" fillId="0" borderId="0" xfId="20" applyNumberFormat="1" applyFont="1" applyAlignment="1" applyProtection="1">
      <alignment horizontal="right" vertical="justify"/>
      <protection locked="0"/>
    </xf>
    <xf numFmtId="185" fontId="5" fillId="0" borderId="2" xfId="20" applyNumberFormat="1" applyFont="1" applyBorder="1" applyAlignment="1" applyProtection="1">
      <alignment horizontal="right" vertical="justify"/>
      <protection locked="0"/>
    </xf>
    <xf numFmtId="0" fontId="5" fillId="0" borderId="0" xfId="20" applyFont="1" applyAlignment="1">
      <alignment horizontal="left" vertical="center" indent="1"/>
      <protection/>
    </xf>
    <xf numFmtId="0" fontId="5" fillId="0" borderId="7" xfId="21" applyFont="1" applyBorder="1" applyAlignment="1" applyProtection="1">
      <alignment horizontal="left" vertical="center" indent="1"/>
      <protection locked="0"/>
    </xf>
    <xf numFmtId="185" fontId="5" fillId="0" borderId="0" xfId="19" applyNumberFormat="1" applyFont="1" applyAlignment="1" applyProtection="1">
      <alignment horizontal="right" vertical="justify"/>
      <protection locked="0"/>
    </xf>
    <xf numFmtId="0" fontId="5" fillId="0" borderId="7" xfId="21" applyFont="1" applyBorder="1" applyAlignment="1" applyProtection="1">
      <alignment horizontal="left" vertical="center" indent="2"/>
      <protection locked="0"/>
    </xf>
    <xf numFmtId="0" fontId="4" fillId="0" borderId="2" xfId="21" applyFont="1" applyBorder="1" applyAlignment="1">
      <alignment horizontal="left" vertical="center" indent="1"/>
      <protection/>
    </xf>
    <xf numFmtId="185" fontId="5" fillId="0" borderId="0" xfId="20" applyNumberFormat="1" applyFont="1" applyBorder="1" applyAlignment="1" applyProtection="1">
      <alignment horizontal="right" vertical="justify"/>
      <protection locked="0"/>
    </xf>
    <xf numFmtId="0" fontId="14" fillId="0" borderId="8" xfId="20" applyFont="1" applyBorder="1" applyAlignment="1">
      <alignment vertical="center"/>
      <protection/>
    </xf>
    <xf numFmtId="0" fontId="5" fillId="0" borderId="1" xfId="20" applyFont="1" applyBorder="1" applyAlignment="1">
      <alignment vertical="center"/>
      <protection/>
    </xf>
    <xf numFmtId="0" fontId="5" fillId="0" borderId="1" xfId="20" applyFont="1" applyBorder="1" applyAlignment="1">
      <alignment horizontal="left" vertical="center" indent="1"/>
      <protection/>
    </xf>
    <xf numFmtId="0" fontId="5" fillId="0" borderId="0" xfId="15" applyFont="1">
      <alignment/>
      <protection/>
    </xf>
    <xf numFmtId="0" fontId="14" fillId="0" borderId="0" xfId="20" applyFont="1" applyAlignment="1">
      <alignment vertical="center"/>
      <protection/>
    </xf>
    <xf numFmtId="0" fontId="14" fillId="0" borderId="0" xfId="20" applyFont="1">
      <alignment/>
      <protection/>
    </xf>
  </cellXfs>
  <cellStyles count="13">
    <cellStyle name="Normal" xfId="0"/>
    <cellStyle name="一般_26e" xfId="15"/>
    <cellStyle name="一般_26G" xfId="16"/>
    <cellStyle name="一般_26J" xfId="17"/>
    <cellStyle name="一般_276" xfId="18"/>
    <cellStyle name="一般_279" xfId="19"/>
    <cellStyle name="一般_27G" xfId="20"/>
    <cellStyle name="一般_27H" xfId="21"/>
    <cellStyle name="Comma" xfId="22"/>
    <cellStyle name="Comma [0]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workbookViewId="0" topLeftCell="A1">
      <selection activeCell="H60" sqref="H60"/>
    </sheetView>
  </sheetViews>
  <sheetFormatPr defaultColWidth="9.00390625" defaultRowHeight="16.5"/>
  <cols>
    <col min="1" max="1" width="19.25390625" style="79" customWidth="1"/>
    <col min="2" max="8" width="9.125" style="79" customWidth="1"/>
    <col min="9" max="9" width="16.125" style="79" customWidth="1"/>
    <col min="10" max="16" width="9.125" style="79" customWidth="1"/>
    <col min="17" max="17" width="19.625" style="79" customWidth="1"/>
    <col min="18" max="16384" width="9.75390625" style="79" customWidth="1"/>
  </cols>
  <sheetData>
    <row r="1" spans="1:17" s="2" customFormat="1" ht="10.5" customHeight="1">
      <c r="A1" s="1" t="s">
        <v>63</v>
      </c>
      <c r="Q1" s="3" t="s">
        <v>64</v>
      </c>
    </row>
    <row r="2" spans="1:17" s="5" customFormat="1" ht="27" customHeight="1">
      <c r="A2" s="4" t="s">
        <v>65</v>
      </c>
      <c r="B2" s="4"/>
      <c r="C2" s="4"/>
      <c r="D2" s="4"/>
      <c r="E2" s="4"/>
      <c r="F2" s="4"/>
      <c r="G2" s="4"/>
      <c r="H2" s="4"/>
      <c r="J2" s="6" t="s">
        <v>66</v>
      </c>
      <c r="K2" s="6"/>
      <c r="L2" s="6"/>
      <c r="M2" s="6"/>
      <c r="N2" s="6"/>
      <c r="O2" s="6"/>
      <c r="P2" s="6"/>
      <c r="Q2" s="6"/>
    </row>
    <row r="3" spans="1:17" s="8" customFormat="1" ht="18" customHeight="1">
      <c r="A3" s="7" t="s">
        <v>67</v>
      </c>
      <c r="B3" s="7"/>
      <c r="C3" s="7"/>
      <c r="D3" s="7"/>
      <c r="E3" s="7"/>
      <c r="F3" s="7"/>
      <c r="G3" s="7"/>
      <c r="H3" s="7"/>
      <c r="J3" s="9" t="s">
        <v>68</v>
      </c>
      <c r="K3" s="9"/>
      <c r="L3" s="9"/>
      <c r="M3" s="9"/>
      <c r="N3" s="9"/>
      <c r="O3" s="9"/>
      <c r="P3" s="9"/>
      <c r="Q3" s="9"/>
    </row>
    <row r="4" spans="1:17" s="12" customFormat="1" ht="10.5" customHeight="1">
      <c r="A4" s="10"/>
      <c r="B4" s="10"/>
      <c r="C4" s="10"/>
      <c r="D4" s="10"/>
      <c r="E4" s="10"/>
      <c r="F4" s="10"/>
      <c r="G4" s="10"/>
      <c r="H4" s="10"/>
      <c r="I4" s="11"/>
      <c r="J4" s="10"/>
      <c r="K4" s="10"/>
      <c r="L4" s="10"/>
      <c r="M4" s="10"/>
      <c r="N4" s="10"/>
      <c r="O4" s="10"/>
      <c r="P4" s="10"/>
      <c r="Q4" s="10"/>
    </row>
    <row r="5" spans="1:17" s="2" customFormat="1" ht="9.75" customHeight="1">
      <c r="A5" s="13"/>
      <c r="B5" s="14" t="s">
        <v>69</v>
      </c>
      <c r="C5" s="15"/>
      <c r="D5" s="15"/>
      <c r="E5" s="16"/>
      <c r="F5" s="15"/>
      <c r="G5" s="15"/>
      <c r="H5" s="17"/>
      <c r="I5" s="18"/>
      <c r="J5" s="14" t="s">
        <v>70</v>
      </c>
      <c r="K5" s="15"/>
      <c r="L5" s="15"/>
      <c r="M5" s="16"/>
      <c r="N5" s="15"/>
      <c r="O5" s="15"/>
      <c r="P5" s="19"/>
      <c r="Q5" s="18"/>
    </row>
    <row r="6" spans="1:17" s="2" customFormat="1" ht="9.75" customHeight="1">
      <c r="A6" s="13"/>
      <c r="B6" s="20" t="s">
        <v>0</v>
      </c>
      <c r="C6" s="20"/>
      <c r="D6" s="20"/>
      <c r="E6" s="20"/>
      <c r="F6" s="20"/>
      <c r="G6" s="20"/>
      <c r="H6" s="21"/>
      <c r="I6" s="18"/>
      <c r="J6" s="20" t="s">
        <v>1</v>
      </c>
      <c r="K6" s="20"/>
      <c r="L6" s="20"/>
      <c r="M6" s="20"/>
      <c r="N6" s="20"/>
      <c r="O6" s="20"/>
      <c r="P6" s="22"/>
      <c r="Q6" s="18"/>
    </row>
    <row r="7" spans="1:17" s="2" customFormat="1" ht="9.75" customHeight="1">
      <c r="A7" s="23" t="s">
        <v>71</v>
      </c>
      <c r="B7" s="24" t="s">
        <v>2</v>
      </c>
      <c r="C7" s="24" t="s">
        <v>3</v>
      </c>
      <c r="D7" s="24" t="s">
        <v>4</v>
      </c>
      <c r="E7" s="24" t="s">
        <v>5</v>
      </c>
      <c r="F7" s="24" t="s">
        <v>6</v>
      </c>
      <c r="G7" s="24" t="s">
        <v>7</v>
      </c>
      <c r="H7" s="24" t="s">
        <v>72</v>
      </c>
      <c r="I7" s="18"/>
      <c r="J7" s="24" t="s">
        <v>2</v>
      </c>
      <c r="K7" s="24" t="s">
        <v>3</v>
      </c>
      <c r="L7" s="24" t="s">
        <v>4</v>
      </c>
      <c r="M7" s="24" t="s">
        <v>5</v>
      </c>
      <c r="N7" s="24" t="s">
        <v>6</v>
      </c>
      <c r="O7" s="24" t="s">
        <v>7</v>
      </c>
      <c r="P7" s="25" t="s">
        <v>72</v>
      </c>
      <c r="Q7" s="26" t="s">
        <v>73</v>
      </c>
    </row>
    <row r="8" spans="1:17" s="2" customFormat="1" ht="9.75" customHeight="1">
      <c r="A8" s="27"/>
      <c r="B8" s="28" t="s">
        <v>8</v>
      </c>
      <c r="C8" s="28" t="s">
        <v>8</v>
      </c>
      <c r="D8" s="29"/>
      <c r="E8" s="28"/>
      <c r="F8" s="28"/>
      <c r="G8" s="28"/>
      <c r="H8" s="29"/>
      <c r="I8" s="18"/>
      <c r="J8" s="28" t="s">
        <v>8</v>
      </c>
      <c r="K8" s="28" t="s">
        <v>8</v>
      </c>
      <c r="L8" s="29"/>
      <c r="M8" s="28"/>
      <c r="N8" s="28"/>
      <c r="O8" s="28"/>
      <c r="P8" s="13"/>
      <c r="Q8" s="30"/>
    </row>
    <row r="9" spans="1:17" s="2" customFormat="1" ht="9.75" customHeight="1">
      <c r="A9" s="13"/>
      <c r="B9" s="28" t="s">
        <v>9</v>
      </c>
      <c r="C9" s="28" t="s">
        <v>9</v>
      </c>
      <c r="D9" s="28" t="s">
        <v>10</v>
      </c>
      <c r="E9" s="28" t="s">
        <v>11</v>
      </c>
      <c r="F9" s="28" t="s">
        <v>12</v>
      </c>
      <c r="G9" s="28"/>
      <c r="H9" s="29"/>
      <c r="I9" s="18"/>
      <c r="J9" s="28" t="s">
        <v>9</v>
      </c>
      <c r="K9" s="28" t="s">
        <v>9</v>
      </c>
      <c r="L9" s="28" t="s">
        <v>10</v>
      </c>
      <c r="M9" s="28" t="s">
        <v>11</v>
      </c>
      <c r="N9" s="28" t="s">
        <v>12</v>
      </c>
      <c r="O9" s="28"/>
      <c r="P9" s="13"/>
      <c r="Q9" s="31"/>
    </row>
    <row r="10" spans="1:17" s="2" customFormat="1" ht="8.25" customHeight="1">
      <c r="A10" s="13"/>
      <c r="B10" s="28" t="s">
        <v>10</v>
      </c>
      <c r="C10" s="28" t="s">
        <v>11</v>
      </c>
      <c r="D10" s="28" t="s">
        <v>13</v>
      </c>
      <c r="E10" s="28" t="s">
        <v>13</v>
      </c>
      <c r="F10" s="32" t="s">
        <v>14</v>
      </c>
      <c r="G10" s="28" t="s">
        <v>15</v>
      </c>
      <c r="H10" s="28" t="s">
        <v>16</v>
      </c>
      <c r="I10" s="18"/>
      <c r="J10" s="28" t="s">
        <v>10</v>
      </c>
      <c r="K10" s="28" t="s">
        <v>11</v>
      </c>
      <c r="L10" s="28" t="s">
        <v>13</v>
      </c>
      <c r="M10" s="28" t="s">
        <v>13</v>
      </c>
      <c r="N10" s="32" t="s">
        <v>14</v>
      </c>
      <c r="O10" s="28" t="s">
        <v>15</v>
      </c>
      <c r="P10" s="33" t="s">
        <v>16</v>
      </c>
      <c r="Q10" s="31"/>
    </row>
    <row r="11" spans="1:17" s="2" customFormat="1" ht="3" customHeight="1">
      <c r="A11" s="34"/>
      <c r="B11" s="35"/>
      <c r="C11" s="35"/>
      <c r="D11" s="35"/>
      <c r="E11" s="35"/>
      <c r="F11" s="35"/>
      <c r="G11" s="35"/>
      <c r="H11" s="35"/>
      <c r="I11" s="18"/>
      <c r="J11" s="35"/>
      <c r="K11" s="35"/>
      <c r="L11" s="35"/>
      <c r="M11" s="35"/>
      <c r="N11" s="35"/>
      <c r="O11" s="35"/>
      <c r="P11" s="36"/>
      <c r="Q11" s="37"/>
    </row>
    <row r="12" spans="1:17" s="43" customFormat="1" ht="9" customHeight="1">
      <c r="A12" s="38"/>
      <c r="B12" s="39" t="s">
        <v>17</v>
      </c>
      <c r="C12" s="39" t="s">
        <v>17</v>
      </c>
      <c r="D12" s="39" t="s">
        <v>18</v>
      </c>
      <c r="E12" s="39" t="s">
        <v>18</v>
      </c>
      <c r="F12" s="39" t="s">
        <v>19</v>
      </c>
      <c r="G12" s="39" t="s">
        <v>19</v>
      </c>
      <c r="H12" s="40" t="s">
        <v>20</v>
      </c>
      <c r="I12" s="41"/>
      <c r="J12" s="39" t="s">
        <v>17</v>
      </c>
      <c r="K12" s="39" t="s">
        <v>17</v>
      </c>
      <c r="L12" s="39" t="s">
        <v>18</v>
      </c>
      <c r="M12" s="39" t="s">
        <v>18</v>
      </c>
      <c r="N12" s="39" t="s">
        <v>19</v>
      </c>
      <c r="O12" s="39" t="s">
        <v>19</v>
      </c>
      <c r="P12" s="42" t="s">
        <v>20</v>
      </c>
      <c r="Q12" s="41"/>
    </row>
    <row r="13" spans="1:17" s="43" customFormat="1" ht="7.5" customHeight="1">
      <c r="A13" s="38"/>
      <c r="B13" s="44" t="s">
        <v>21</v>
      </c>
      <c r="C13" s="44" t="s">
        <v>21</v>
      </c>
      <c r="D13" s="44" t="s">
        <v>22</v>
      </c>
      <c r="E13" s="44" t="s">
        <v>22</v>
      </c>
      <c r="F13" s="44" t="s">
        <v>23</v>
      </c>
      <c r="G13" s="44" t="s">
        <v>23</v>
      </c>
      <c r="H13" s="41" t="s">
        <v>24</v>
      </c>
      <c r="I13" s="41"/>
      <c r="J13" s="44" t="s">
        <v>21</v>
      </c>
      <c r="K13" s="44" t="s">
        <v>21</v>
      </c>
      <c r="L13" s="44" t="s">
        <v>22</v>
      </c>
      <c r="M13" s="44" t="s">
        <v>22</v>
      </c>
      <c r="N13" s="44" t="s">
        <v>23</v>
      </c>
      <c r="O13" s="44" t="s">
        <v>23</v>
      </c>
      <c r="P13" s="45" t="s">
        <v>24</v>
      </c>
      <c r="Q13" s="41"/>
    </row>
    <row r="14" spans="1:17" s="50" customFormat="1" ht="5.25" customHeight="1">
      <c r="A14" s="46"/>
      <c r="B14" s="47"/>
      <c r="C14" s="47"/>
      <c r="D14" s="47"/>
      <c r="E14" s="47"/>
      <c r="F14" s="48"/>
      <c r="G14" s="48"/>
      <c r="H14" s="48"/>
      <c r="I14" s="47"/>
      <c r="J14" s="48"/>
      <c r="K14" s="48"/>
      <c r="L14" s="48"/>
      <c r="M14" s="48"/>
      <c r="N14" s="48"/>
      <c r="O14" s="48"/>
      <c r="P14" s="49"/>
      <c r="Q14" s="47"/>
    </row>
    <row r="15" spans="1:17" s="2" customFormat="1" ht="9.75" customHeight="1" hidden="1">
      <c r="A15" s="51" t="e">
        <f>"民  國    "&amp;A16-1&amp;"        年"</f>
        <v>#VALUE!</v>
      </c>
      <c r="B15" s="52">
        <v>3282</v>
      </c>
      <c r="C15" s="52">
        <v>2977</v>
      </c>
      <c r="D15" s="52">
        <v>5012</v>
      </c>
      <c r="E15" s="52">
        <v>4478</v>
      </c>
      <c r="F15" s="52">
        <v>21</v>
      </c>
      <c r="G15" s="52">
        <v>13826</v>
      </c>
      <c r="H15" s="52">
        <v>61907</v>
      </c>
      <c r="I15" s="53"/>
      <c r="J15" s="52">
        <v>362</v>
      </c>
      <c r="K15" s="52">
        <v>337</v>
      </c>
      <c r="L15" s="52">
        <v>402</v>
      </c>
      <c r="M15" s="52">
        <v>371</v>
      </c>
      <c r="N15" s="52">
        <v>18</v>
      </c>
      <c r="O15" s="52">
        <v>16416</v>
      </c>
      <c r="P15" s="54">
        <v>6110</v>
      </c>
      <c r="Q15" s="55" t="e">
        <f>"        "&amp;A16+1910</f>
        <v>#VALUE!</v>
      </c>
    </row>
    <row r="16" spans="1:17" s="2" customFormat="1" ht="9.75" customHeight="1" hidden="1">
      <c r="A16" s="56" t="s">
        <v>74</v>
      </c>
      <c r="B16" s="52">
        <v>3352</v>
      </c>
      <c r="C16" s="52">
        <v>2896</v>
      </c>
      <c r="D16" s="52">
        <v>4965</v>
      </c>
      <c r="E16" s="52">
        <v>4300</v>
      </c>
      <c r="F16" s="52">
        <v>25</v>
      </c>
      <c r="G16" s="52">
        <v>16966</v>
      </c>
      <c r="H16" s="52">
        <v>72918</v>
      </c>
      <c r="I16" s="52"/>
      <c r="J16" s="52">
        <v>357</v>
      </c>
      <c r="K16" s="52">
        <v>336</v>
      </c>
      <c r="L16" s="52">
        <v>393</v>
      </c>
      <c r="M16" s="52">
        <v>371</v>
      </c>
      <c r="N16" s="52">
        <v>20</v>
      </c>
      <c r="O16" s="52">
        <v>17839</v>
      </c>
      <c r="P16" s="54">
        <v>6648</v>
      </c>
      <c r="Q16" s="57" t="s">
        <v>75</v>
      </c>
    </row>
    <row r="17" spans="1:17" s="2" customFormat="1" ht="9.75" customHeight="1">
      <c r="A17" s="56" t="s">
        <v>76</v>
      </c>
      <c r="B17" s="52">
        <v>3130</v>
      </c>
      <c r="C17" s="52">
        <v>2829</v>
      </c>
      <c r="D17" s="52">
        <v>4901</v>
      </c>
      <c r="E17" s="52">
        <v>4414</v>
      </c>
      <c r="F17" s="52">
        <v>27</v>
      </c>
      <c r="G17" s="52">
        <v>17182</v>
      </c>
      <c r="H17" s="52">
        <v>75822</v>
      </c>
      <c r="I17" s="52"/>
      <c r="J17" s="52">
        <v>337</v>
      </c>
      <c r="K17" s="52">
        <v>330</v>
      </c>
      <c r="L17" s="52">
        <v>274</v>
      </c>
      <c r="M17" s="52">
        <v>262</v>
      </c>
      <c r="N17" s="52">
        <v>16</v>
      </c>
      <c r="O17" s="52">
        <v>20663</v>
      </c>
      <c r="P17" s="54">
        <v>5397</v>
      </c>
      <c r="Q17" s="57" t="s">
        <v>25</v>
      </c>
    </row>
    <row r="18" spans="1:17" s="2" customFormat="1" ht="9.75" customHeight="1">
      <c r="A18" s="58">
        <v>83</v>
      </c>
      <c r="B18" s="52">
        <v>3477</v>
      </c>
      <c r="C18" s="52">
        <v>2942</v>
      </c>
      <c r="D18" s="52">
        <v>5382</v>
      </c>
      <c r="E18" s="52">
        <v>4565</v>
      </c>
      <c r="F18" s="52">
        <v>20</v>
      </c>
      <c r="G18" s="52">
        <v>12681</v>
      </c>
      <c r="H18" s="52">
        <v>57881</v>
      </c>
      <c r="I18" s="52"/>
      <c r="J18" s="52">
        <v>255</v>
      </c>
      <c r="K18" s="52">
        <v>245</v>
      </c>
      <c r="L18" s="52">
        <v>258</v>
      </c>
      <c r="M18" s="52">
        <v>241</v>
      </c>
      <c r="N18" s="52">
        <v>17</v>
      </c>
      <c r="O18" s="52">
        <v>17581</v>
      </c>
      <c r="P18" s="54">
        <v>4243</v>
      </c>
      <c r="Q18" s="57" t="s">
        <v>26</v>
      </c>
    </row>
    <row r="19" spans="1:17" s="2" customFormat="1" ht="9.75" customHeight="1">
      <c r="A19" s="58">
        <v>84</v>
      </c>
      <c r="B19" s="52">
        <v>3434</v>
      </c>
      <c r="C19" s="52">
        <v>3047</v>
      </c>
      <c r="D19" s="52">
        <v>5499</v>
      </c>
      <c r="E19" s="52">
        <v>4844</v>
      </c>
      <c r="F19" s="52">
        <v>26</v>
      </c>
      <c r="G19" s="52">
        <v>16346</v>
      </c>
      <c r="H19" s="52">
        <v>79148</v>
      </c>
      <c r="I19" s="52"/>
      <c r="J19" s="52">
        <v>235</v>
      </c>
      <c r="K19" s="52">
        <v>227</v>
      </c>
      <c r="L19" s="52">
        <v>254</v>
      </c>
      <c r="M19" s="52">
        <v>245</v>
      </c>
      <c r="N19" s="52">
        <v>19</v>
      </c>
      <c r="O19" s="52">
        <v>18016</v>
      </c>
      <c r="P19" s="54">
        <v>4388</v>
      </c>
      <c r="Q19" s="57" t="s">
        <v>27</v>
      </c>
    </row>
    <row r="20" spans="1:17" s="2" customFormat="1" ht="9.75" customHeight="1">
      <c r="A20" s="58">
        <v>85</v>
      </c>
      <c r="B20" s="52">
        <v>3354</v>
      </c>
      <c r="C20" s="52">
        <v>3005</v>
      </c>
      <c r="D20" s="52">
        <v>5405</v>
      </c>
      <c r="E20" s="52">
        <v>4799</v>
      </c>
      <c r="F20" s="52">
        <v>23</v>
      </c>
      <c r="G20" s="52">
        <v>14124</v>
      </c>
      <c r="H20" s="52">
        <v>67776</v>
      </c>
      <c r="I20" s="52"/>
      <c r="J20" s="52">
        <v>227</v>
      </c>
      <c r="K20" s="52">
        <v>216</v>
      </c>
      <c r="L20" s="52">
        <v>245</v>
      </c>
      <c r="M20" s="52">
        <v>229</v>
      </c>
      <c r="N20" s="52">
        <v>22</v>
      </c>
      <c r="O20" s="52">
        <v>20628</v>
      </c>
      <c r="P20" s="54">
        <v>4714</v>
      </c>
      <c r="Q20" s="57" t="s">
        <v>28</v>
      </c>
    </row>
    <row r="21" spans="1:17" s="2" customFormat="1" ht="9.75" customHeight="1">
      <c r="A21" s="58">
        <v>86</v>
      </c>
      <c r="B21" s="52">
        <v>3392</v>
      </c>
      <c r="C21" s="52">
        <v>3081</v>
      </c>
      <c r="D21" s="52">
        <v>5498</v>
      </c>
      <c r="E21" s="52">
        <v>4932</v>
      </c>
      <c r="F21" s="52">
        <v>21</v>
      </c>
      <c r="G21" s="52">
        <v>13049</v>
      </c>
      <c r="H21" s="52">
        <v>64354</v>
      </c>
      <c r="I21" s="52"/>
      <c r="J21" s="52">
        <v>273</v>
      </c>
      <c r="K21" s="52">
        <v>243</v>
      </c>
      <c r="L21" s="52">
        <v>286</v>
      </c>
      <c r="M21" s="52">
        <v>263</v>
      </c>
      <c r="N21" s="52">
        <v>19</v>
      </c>
      <c r="O21" s="52">
        <v>17777</v>
      </c>
      <c r="P21" s="54">
        <v>4662</v>
      </c>
      <c r="Q21" s="57" t="s">
        <v>29</v>
      </c>
    </row>
    <row r="22" spans="1:17" s="2" customFormat="1" ht="6" customHeight="1">
      <c r="A22" s="58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4"/>
      <c r="Q22" s="57"/>
    </row>
    <row r="23" spans="1:17" s="2" customFormat="1" ht="9.75" customHeight="1">
      <c r="A23" s="59">
        <v>87</v>
      </c>
      <c r="B23" s="52">
        <v>3403</v>
      </c>
      <c r="C23" s="52">
        <v>3094</v>
      </c>
      <c r="D23" s="52">
        <v>5542</v>
      </c>
      <c r="E23" s="52">
        <v>5002</v>
      </c>
      <c r="F23" s="52">
        <v>16</v>
      </c>
      <c r="G23" s="52">
        <v>10051</v>
      </c>
      <c r="H23" s="52">
        <v>50255</v>
      </c>
      <c r="I23" s="52"/>
      <c r="J23" s="52">
        <v>256</v>
      </c>
      <c r="K23" s="52">
        <v>249</v>
      </c>
      <c r="L23" s="52">
        <v>271</v>
      </c>
      <c r="M23" s="52">
        <v>262</v>
      </c>
      <c r="N23" s="52">
        <v>18</v>
      </c>
      <c r="O23" s="52">
        <v>16770</v>
      </c>
      <c r="P23" s="54">
        <v>4394</v>
      </c>
      <c r="Q23" s="57" t="s">
        <v>30</v>
      </c>
    </row>
    <row r="24" spans="1:17" s="2" customFormat="1" ht="9.75" customHeight="1">
      <c r="A24" s="58">
        <v>88</v>
      </c>
      <c r="B24" s="52">
        <v>3320</v>
      </c>
      <c r="C24" s="52">
        <v>2996</v>
      </c>
      <c r="D24" s="52">
        <v>5325</v>
      </c>
      <c r="E24" s="52">
        <v>4836</v>
      </c>
      <c r="F24" s="52">
        <v>19</v>
      </c>
      <c r="G24" s="52">
        <v>11677</v>
      </c>
      <c r="H24" s="52">
        <v>56448</v>
      </c>
      <c r="I24" s="52"/>
      <c r="J24" s="52">
        <v>277</v>
      </c>
      <c r="K24" s="52">
        <v>260</v>
      </c>
      <c r="L24" s="52">
        <v>287</v>
      </c>
      <c r="M24" s="52">
        <v>267</v>
      </c>
      <c r="N24" s="52">
        <v>17</v>
      </c>
      <c r="O24" s="52">
        <v>16107</v>
      </c>
      <c r="P24" s="54">
        <v>4308</v>
      </c>
      <c r="Q24" s="57" t="s">
        <v>31</v>
      </c>
    </row>
    <row r="25" spans="1:17" s="2" customFormat="1" ht="9.75" customHeight="1">
      <c r="A25" s="58">
        <v>89</v>
      </c>
      <c r="B25" s="52">
        <v>3408</v>
      </c>
      <c r="C25" s="52">
        <v>3092</v>
      </c>
      <c r="D25" s="52">
        <v>5408</v>
      </c>
      <c r="E25" s="52">
        <v>4922</v>
      </c>
      <c r="F25" s="52">
        <v>12</v>
      </c>
      <c r="G25" s="52">
        <v>7421</v>
      </c>
      <c r="H25" s="52">
        <v>36520</v>
      </c>
      <c r="I25" s="52"/>
      <c r="J25" s="52">
        <v>248</v>
      </c>
      <c r="K25" s="52">
        <v>240</v>
      </c>
      <c r="L25" s="52">
        <v>258</v>
      </c>
      <c r="M25" s="52">
        <v>248</v>
      </c>
      <c r="N25" s="52">
        <v>16</v>
      </c>
      <c r="O25" s="52">
        <v>15433</v>
      </c>
      <c r="P25" s="54">
        <v>3849</v>
      </c>
      <c r="Q25" s="57" t="s">
        <v>32</v>
      </c>
    </row>
    <row r="26" spans="1:17" s="2" customFormat="1" ht="9.75" customHeight="1">
      <c r="A26" s="58">
        <v>90</v>
      </c>
      <c r="B26" s="52">
        <v>3459.198</v>
      </c>
      <c r="C26" s="52">
        <v>3259.1189999999997</v>
      </c>
      <c r="D26" s="52">
        <v>5527.4</v>
      </c>
      <c r="E26" s="52">
        <v>5198.81</v>
      </c>
      <c r="F26" s="52">
        <v>13.095698561482415</v>
      </c>
      <c r="G26" s="52">
        <v>8209.655671201679</v>
      </c>
      <c r="H26" s="52">
        <v>42680.44</v>
      </c>
      <c r="I26" s="52"/>
      <c r="J26" s="52">
        <v>269.88599999999997</v>
      </c>
      <c r="K26" s="52">
        <v>243.50400000000002</v>
      </c>
      <c r="L26" s="52">
        <v>287.67</v>
      </c>
      <c r="M26" s="52">
        <v>258.7</v>
      </c>
      <c r="N26" s="52">
        <v>14.87229367895394</v>
      </c>
      <c r="O26" s="52">
        <v>13998.697332817937</v>
      </c>
      <c r="P26" s="54">
        <v>3621.463</v>
      </c>
      <c r="Q26" s="57" t="s">
        <v>33</v>
      </c>
    </row>
    <row r="27" spans="1:17" s="64" customFormat="1" ht="9.75" customHeight="1">
      <c r="A27" s="60">
        <v>91</v>
      </c>
      <c r="B27" s="61">
        <v>3382.1259999999997</v>
      </c>
      <c r="C27" s="61">
        <v>3153.3689999999992</v>
      </c>
      <c r="D27" s="61">
        <v>5631.2</v>
      </c>
      <c r="E27" s="61">
        <v>5314.5</v>
      </c>
      <c r="F27" s="61">
        <v>17.54948088853541</v>
      </c>
      <c r="G27" s="61">
        <v>10413.0189105278</v>
      </c>
      <c r="H27" s="61">
        <v>55339.989</v>
      </c>
      <c r="I27" s="61"/>
      <c r="J27" s="61">
        <v>296.364</v>
      </c>
      <c r="K27" s="61">
        <v>278.308</v>
      </c>
      <c r="L27" s="61">
        <v>321.49</v>
      </c>
      <c r="M27" s="61">
        <v>299.6</v>
      </c>
      <c r="N27" s="61">
        <v>17.384670940109523</v>
      </c>
      <c r="O27" s="61">
        <v>16149.175567423235</v>
      </c>
      <c r="P27" s="62">
        <v>4838.293000000001</v>
      </c>
      <c r="Q27" s="63" t="s">
        <v>34</v>
      </c>
    </row>
    <row r="28" spans="1:17" s="2" customFormat="1" ht="11.25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68"/>
    </row>
    <row r="29" spans="1:17" s="2" customFormat="1" ht="12.75" customHeight="1">
      <c r="A29" s="25" t="s">
        <v>35</v>
      </c>
      <c r="B29" s="66">
        <v>0</v>
      </c>
      <c r="C29" s="66">
        <v>0</v>
      </c>
      <c r="D29" s="66">
        <v>0</v>
      </c>
      <c r="E29" s="66">
        <v>0</v>
      </c>
      <c r="F29" s="66" t="s">
        <v>36</v>
      </c>
      <c r="G29" s="66" t="s">
        <v>36</v>
      </c>
      <c r="H29" s="66">
        <v>0</v>
      </c>
      <c r="I29" s="66"/>
      <c r="J29" s="66">
        <v>0.57</v>
      </c>
      <c r="K29" s="66">
        <v>0.52</v>
      </c>
      <c r="L29" s="66">
        <v>3.7</v>
      </c>
      <c r="M29" s="66">
        <v>3.2</v>
      </c>
      <c r="N29" s="66">
        <v>25.19230769230769</v>
      </c>
      <c r="O29" s="66">
        <v>4093.75</v>
      </c>
      <c r="P29" s="67">
        <v>13.1</v>
      </c>
      <c r="Q29" s="69" t="s">
        <v>37</v>
      </c>
    </row>
    <row r="30" spans="1:17" s="2" customFormat="1" ht="12.75" customHeight="1">
      <c r="A30" s="33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69"/>
    </row>
    <row r="31" spans="1:17" s="2" customFormat="1" ht="12.75" customHeight="1">
      <c r="A31" s="25" t="s">
        <v>38</v>
      </c>
      <c r="B31" s="66">
        <v>3.5</v>
      </c>
      <c r="C31" s="66">
        <v>3.5</v>
      </c>
      <c r="D31" s="66">
        <v>5.3</v>
      </c>
      <c r="E31" s="66">
        <v>5.3</v>
      </c>
      <c r="F31" s="66">
        <v>20</v>
      </c>
      <c r="G31" s="66">
        <v>13207.54716981132</v>
      </c>
      <c r="H31" s="66">
        <v>70</v>
      </c>
      <c r="I31" s="66"/>
      <c r="J31" s="66">
        <v>0</v>
      </c>
      <c r="K31" s="66">
        <v>0</v>
      </c>
      <c r="L31" s="66">
        <v>0</v>
      </c>
      <c r="M31" s="66">
        <v>0</v>
      </c>
      <c r="N31" s="66" t="s">
        <v>36</v>
      </c>
      <c r="O31" s="66" t="s">
        <v>36</v>
      </c>
      <c r="P31" s="67">
        <v>0</v>
      </c>
      <c r="Q31" s="69" t="s">
        <v>39</v>
      </c>
    </row>
    <row r="32" spans="1:17" s="2" customFormat="1" ht="12.75" customHeight="1">
      <c r="A32" s="33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69"/>
    </row>
    <row r="33" spans="1:17" s="2" customFormat="1" ht="12.75" customHeight="1">
      <c r="A33" s="25" t="s">
        <v>40</v>
      </c>
      <c r="B33" s="70">
        <v>3378.6259999999997</v>
      </c>
      <c r="C33" s="70">
        <v>3149.8689999999992</v>
      </c>
      <c r="D33" s="70">
        <v>5625.9</v>
      </c>
      <c r="E33" s="70">
        <v>5309.2</v>
      </c>
      <c r="F33" s="66">
        <v>17.5467579762841</v>
      </c>
      <c r="G33" s="66">
        <v>10410.229224741955</v>
      </c>
      <c r="H33" s="70">
        <v>55269.989</v>
      </c>
      <c r="I33" s="70"/>
      <c r="J33" s="70">
        <v>295.794</v>
      </c>
      <c r="K33" s="70">
        <v>277.788</v>
      </c>
      <c r="L33" s="70">
        <v>317.79</v>
      </c>
      <c r="M33" s="70">
        <v>296.4</v>
      </c>
      <c r="N33" s="66">
        <v>17.370055581954585</v>
      </c>
      <c r="O33" s="66">
        <v>16279.328609986507</v>
      </c>
      <c r="P33" s="70">
        <v>4825.193</v>
      </c>
      <c r="Q33" s="69" t="s">
        <v>41</v>
      </c>
    </row>
    <row r="34" spans="1:17" s="2" customFormat="1" ht="12.75" customHeight="1">
      <c r="A34" s="33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69"/>
    </row>
    <row r="35" spans="1:17" s="2" customFormat="1" ht="12.75" customHeight="1">
      <c r="A35" s="51" t="s">
        <v>77</v>
      </c>
      <c r="B35" s="66">
        <v>0</v>
      </c>
      <c r="C35" s="66">
        <v>0</v>
      </c>
      <c r="D35" s="66">
        <v>0</v>
      </c>
      <c r="E35" s="66">
        <v>0</v>
      </c>
      <c r="F35" s="66" t="s">
        <v>36</v>
      </c>
      <c r="G35" s="66" t="s">
        <v>36</v>
      </c>
      <c r="H35" s="66">
        <v>0</v>
      </c>
      <c r="I35" s="66"/>
      <c r="J35" s="66">
        <v>1.5</v>
      </c>
      <c r="K35" s="66">
        <v>1.5</v>
      </c>
      <c r="L35" s="66">
        <v>1.5</v>
      </c>
      <c r="M35" s="66">
        <v>1.5</v>
      </c>
      <c r="N35" s="66">
        <v>40</v>
      </c>
      <c r="O35" s="66">
        <v>40000</v>
      </c>
      <c r="P35" s="67">
        <v>60</v>
      </c>
      <c r="Q35" s="71" t="s">
        <v>42</v>
      </c>
    </row>
    <row r="36" spans="1:17" s="2" customFormat="1" ht="12.75" customHeight="1">
      <c r="A36" s="51" t="s">
        <v>78</v>
      </c>
      <c r="B36" s="66">
        <v>7.423</v>
      </c>
      <c r="C36" s="66">
        <v>6.631</v>
      </c>
      <c r="D36" s="66">
        <v>13.35</v>
      </c>
      <c r="E36" s="66">
        <v>12.13</v>
      </c>
      <c r="F36" s="66">
        <v>14.485296335394361</v>
      </c>
      <c r="G36" s="66">
        <v>7918.549051937345</v>
      </c>
      <c r="H36" s="66">
        <v>96.052</v>
      </c>
      <c r="I36" s="66"/>
      <c r="J36" s="66">
        <v>0.8</v>
      </c>
      <c r="K36" s="66">
        <v>0.8</v>
      </c>
      <c r="L36" s="66">
        <v>4</v>
      </c>
      <c r="M36" s="66">
        <v>4</v>
      </c>
      <c r="N36" s="66">
        <v>38</v>
      </c>
      <c r="O36" s="66">
        <v>7600</v>
      </c>
      <c r="P36" s="67">
        <v>30.4</v>
      </c>
      <c r="Q36" s="71" t="s">
        <v>43</v>
      </c>
    </row>
    <row r="37" spans="1:17" s="2" customFormat="1" ht="12.75" customHeight="1">
      <c r="A37" s="51" t="s">
        <v>79</v>
      </c>
      <c r="B37" s="66">
        <v>1.75</v>
      </c>
      <c r="C37" s="66">
        <v>0</v>
      </c>
      <c r="D37" s="66">
        <v>2.5</v>
      </c>
      <c r="E37" s="66">
        <v>0</v>
      </c>
      <c r="F37" s="66" t="s">
        <v>36</v>
      </c>
      <c r="G37" s="66" t="s">
        <v>36</v>
      </c>
      <c r="H37" s="66">
        <v>0</v>
      </c>
      <c r="I37" s="66"/>
      <c r="J37" s="66">
        <v>0.19</v>
      </c>
      <c r="K37" s="66">
        <v>0.12</v>
      </c>
      <c r="L37" s="66">
        <v>0.32</v>
      </c>
      <c r="M37" s="66">
        <v>0.12</v>
      </c>
      <c r="N37" s="66">
        <v>10</v>
      </c>
      <c r="O37" s="66">
        <v>10000</v>
      </c>
      <c r="P37" s="67">
        <v>1.2</v>
      </c>
      <c r="Q37" s="71" t="s">
        <v>44</v>
      </c>
    </row>
    <row r="38" spans="1:17" s="2" customFormat="1" ht="12.75" customHeight="1">
      <c r="A38" s="51" t="s">
        <v>80</v>
      </c>
      <c r="B38" s="66">
        <v>0.68</v>
      </c>
      <c r="C38" s="66">
        <v>0</v>
      </c>
      <c r="D38" s="66">
        <v>0.28</v>
      </c>
      <c r="E38" s="66">
        <v>0</v>
      </c>
      <c r="F38" s="66" t="s">
        <v>36</v>
      </c>
      <c r="G38" s="66" t="s">
        <v>36</v>
      </c>
      <c r="H38" s="66">
        <v>0</v>
      </c>
      <c r="I38" s="66"/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7">
        <v>0</v>
      </c>
      <c r="Q38" s="71" t="s">
        <v>45</v>
      </c>
    </row>
    <row r="39" spans="1:17" s="2" customFormat="1" ht="12.75" customHeight="1">
      <c r="A39" s="51" t="s">
        <v>81</v>
      </c>
      <c r="B39" s="66">
        <v>17.011</v>
      </c>
      <c r="C39" s="66">
        <v>9.532</v>
      </c>
      <c r="D39" s="66">
        <v>25.65</v>
      </c>
      <c r="E39" s="66">
        <v>16.15</v>
      </c>
      <c r="F39" s="66">
        <v>19.179605539236256</v>
      </c>
      <c r="G39" s="66">
        <v>11320.12383900929</v>
      </c>
      <c r="H39" s="66">
        <v>182.82</v>
      </c>
      <c r="I39" s="66"/>
      <c r="J39" s="66">
        <v>3.56</v>
      </c>
      <c r="K39" s="66">
        <v>3.38</v>
      </c>
      <c r="L39" s="66">
        <v>4.3</v>
      </c>
      <c r="M39" s="66">
        <v>4.1</v>
      </c>
      <c r="N39" s="66">
        <v>20.023668639053255</v>
      </c>
      <c r="O39" s="66">
        <v>16507.317073170736</v>
      </c>
      <c r="P39" s="67">
        <v>67.68</v>
      </c>
      <c r="Q39" s="71" t="s">
        <v>46</v>
      </c>
    </row>
    <row r="40" spans="1:17" s="2" customFormat="1" ht="12.75" customHeight="1">
      <c r="A40" s="72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7"/>
      <c r="Q40" s="71"/>
    </row>
    <row r="41" spans="1:17" s="2" customFormat="1" ht="12.75" customHeight="1">
      <c r="A41" s="51" t="s">
        <v>82</v>
      </c>
      <c r="B41" s="66">
        <v>38.331</v>
      </c>
      <c r="C41" s="66">
        <v>32.901</v>
      </c>
      <c r="D41" s="66">
        <v>61.63</v>
      </c>
      <c r="E41" s="66">
        <v>52.45</v>
      </c>
      <c r="F41" s="66">
        <v>20.382602352512077</v>
      </c>
      <c r="G41" s="66">
        <v>12785.66253574833</v>
      </c>
      <c r="H41" s="66">
        <v>670.608</v>
      </c>
      <c r="I41" s="66"/>
      <c r="J41" s="66">
        <v>16.439</v>
      </c>
      <c r="K41" s="66">
        <v>9.189</v>
      </c>
      <c r="L41" s="66">
        <v>16.49</v>
      </c>
      <c r="M41" s="66">
        <v>9.23</v>
      </c>
      <c r="N41" s="66">
        <v>23.029382957884426</v>
      </c>
      <c r="O41" s="66">
        <v>22927.08559046587</v>
      </c>
      <c r="P41" s="67">
        <v>211.617</v>
      </c>
      <c r="Q41" s="71" t="s">
        <v>47</v>
      </c>
    </row>
    <row r="42" spans="1:17" s="2" customFormat="1" ht="12.75" customHeight="1">
      <c r="A42" s="51" t="s">
        <v>83</v>
      </c>
      <c r="B42" s="66">
        <v>136.973</v>
      </c>
      <c r="C42" s="66">
        <v>81.528</v>
      </c>
      <c r="D42" s="66">
        <v>185.06</v>
      </c>
      <c r="E42" s="66">
        <v>123.61</v>
      </c>
      <c r="F42" s="66">
        <v>21.49614856245707</v>
      </c>
      <c r="G42" s="66">
        <v>14177.962947981556</v>
      </c>
      <c r="H42" s="66">
        <v>1752.538</v>
      </c>
      <c r="I42" s="66"/>
      <c r="J42" s="66">
        <v>11.236</v>
      </c>
      <c r="K42" s="66">
        <v>10.066</v>
      </c>
      <c r="L42" s="66">
        <v>18.46</v>
      </c>
      <c r="M42" s="66">
        <v>16.51</v>
      </c>
      <c r="N42" s="66">
        <v>19.602622690244385</v>
      </c>
      <c r="O42" s="66">
        <v>11951.544518473649</v>
      </c>
      <c r="P42" s="67">
        <v>197.32</v>
      </c>
      <c r="Q42" s="71" t="s">
        <v>48</v>
      </c>
    </row>
    <row r="43" spans="1:17" s="2" customFormat="1" ht="12.75" customHeight="1">
      <c r="A43" s="51" t="s">
        <v>84</v>
      </c>
      <c r="B43" s="66">
        <v>69.302</v>
      </c>
      <c r="C43" s="66">
        <v>56.183</v>
      </c>
      <c r="D43" s="66">
        <v>111.38</v>
      </c>
      <c r="E43" s="66">
        <v>91.04</v>
      </c>
      <c r="F43" s="66">
        <v>22.567004253955822</v>
      </c>
      <c r="G43" s="66">
        <v>13926.64762741652</v>
      </c>
      <c r="H43" s="66">
        <v>1267.882</v>
      </c>
      <c r="I43" s="66"/>
      <c r="J43" s="66">
        <v>185.131</v>
      </c>
      <c r="K43" s="66">
        <v>185.131</v>
      </c>
      <c r="L43" s="66">
        <v>184.52</v>
      </c>
      <c r="M43" s="66">
        <v>184.52</v>
      </c>
      <c r="N43" s="66">
        <v>16.920234860720246</v>
      </c>
      <c r="O43" s="66">
        <v>16976.2627357468</v>
      </c>
      <c r="P43" s="67">
        <v>3132.46</v>
      </c>
      <c r="Q43" s="71" t="s">
        <v>49</v>
      </c>
    </row>
    <row r="44" spans="1:17" s="2" customFormat="1" ht="12.75" customHeight="1">
      <c r="A44" s="51" t="s">
        <v>85</v>
      </c>
      <c r="B44" s="66">
        <v>12.373</v>
      </c>
      <c r="C44" s="66">
        <v>10.228</v>
      </c>
      <c r="D44" s="66">
        <v>19.42</v>
      </c>
      <c r="E44" s="66">
        <v>16.12</v>
      </c>
      <c r="F44" s="66">
        <v>13.576065701994525</v>
      </c>
      <c r="G44" s="66">
        <v>8613.895781637715</v>
      </c>
      <c r="H44" s="66">
        <v>138.856</v>
      </c>
      <c r="I44" s="66"/>
      <c r="J44" s="66">
        <v>0.042</v>
      </c>
      <c r="K44" s="66">
        <v>0.042</v>
      </c>
      <c r="L44" s="66">
        <v>0.07</v>
      </c>
      <c r="M44" s="66">
        <v>0.07</v>
      </c>
      <c r="N44" s="66">
        <v>8</v>
      </c>
      <c r="O44" s="66">
        <v>4800</v>
      </c>
      <c r="P44" s="67">
        <v>0.336</v>
      </c>
      <c r="Q44" s="71" t="s">
        <v>50</v>
      </c>
    </row>
    <row r="45" spans="1:17" s="2" customFormat="1" ht="12.75" customHeight="1">
      <c r="A45" s="51" t="s">
        <v>86</v>
      </c>
      <c r="B45" s="66">
        <v>12.76</v>
      </c>
      <c r="C45" s="66">
        <v>11.16</v>
      </c>
      <c r="D45" s="66">
        <v>30</v>
      </c>
      <c r="E45" s="66">
        <v>26</v>
      </c>
      <c r="F45" s="66">
        <v>22.57168458781362</v>
      </c>
      <c r="G45" s="66">
        <v>9688.461538461539</v>
      </c>
      <c r="H45" s="66">
        <v>251.9</v>
      </c>
      <c r="I45" s="66"/>
      <c r="J45" s="66">
        <v>24.5</v>
      </c>
      <c r="K45" s="66">
        <v>17.4</v>
      </c>
      <c r="L45" s="66">
        <v>31</v>
      </c>
      <c r="M45" s="66">
        <v>22</v>
      </c>
      <c r="N45" s="66">
        <v>10</v>
      </c>
      <c r="O45" s="66">
        <v>7909.090909090909</v>
      </c>
      <c r="P45" s="67">
        <v>174</v>
      </c>
      <c r="Q45" s="71" t="s">
        <v>51</v>
      </c>
    </row>
    <row r="46" spans="1:17" s="2" customFormat="1" ht="12.75" customHeight="1">
      <c r="A46" s="5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7"/>
      <c r="Q46" s="71"/>
    </row>
    <row r="47" spans="1:17" s="2" customFormat="1" ht="12.75" customHeight="1">
      <c r="A47" s="51" t="s">
        <v>87</v>
      </c>
      <c r="B47" s="66">
        <v>98.998</v>
      </c>
      <c r="C47" s="66">
        <v>95.945</v>
      </c>
      <c r="D47" s="66">
        <v>165.64</v>
      </c>
      <c r="E47" s="66">
        <v>160.48</v>
      </c>
      <c r="F47" s="66">
        <v>29.968398561675965</v>
      </c>
      <c r="G47" s="66">
        <v>17916.986540378864</v>
      </c>
      <c r="H47" s="66">
        <v>2875.318</v>
      </c>
      <c r="I47" s="66"/>
      <c r="J47" s="66">
        <v>2</v>
      </c>
      <c r="K47" s="66">
        <v>2</v>
      </c>
      <c r="L47" s="66">
        <v>2</v>
      </c>
      <c r="M47" s="66">
        <v>2</v>
      </c>
      <c r="N47" s="66">
        <v>18</v>
      </c>
      <c r="O47" s="66">
        <v>18000</v>
      </c>
      <c r="P47" s="67">
        <v>36</v>
      </c>
      <c r="Q47" s="71" t="s">
        <v>52</v>
      </c>
    </row>
    <row r="48" spans="1:17" s="2" customFormat="1" ht="12.75" customHeight="1">
      <c r="A48" s="51" t="s">
        <v>88</v>
      </c>
      <c r="B48" s="66">
        <v>50.392</v>
      </c>
      <c r="C48" s="66">
        <v>49.998</v>
      </c>
      <c r="D48" s="66">
        <v>142.52</v>
      </c>
      <c r="E48" s="66">
        <v>141.58</v>
      </c>
      <c r="F48" s="66">
        <v>22.394035761430455</v>
      </c>
      <c r="G48" s="66">
        <v>7908.299194801524</v>
      </c>
      <c r="H48" s="66">
        <v>1119.657</v>
      </c>
      <c r="I48" s="66"/>
      <c r="J48" s="66">
        <v>0.1</v>
      </c>
      <c r="K48" s="66">
        <v>0.1</v>
      </c>
      <c r="L48" s="66">
        <v>0.1</v>
      </c>
      <c r="M48" s="66">
        <v>0.1</v>
      </c>
      <c r="N48" s="66">
        <v>20</v>
      </c>
      <c r="O48" s="66">
        <v>20000</v>
      </c>
      <c r="P48" s="67">
        <v>2</v>
      </c>
      <c r="Q48" s="71" t="s">
        <v>53</v>
      </c>
    </row>
    <row r="49" spans="1:17" s="2" customFormat="1" ht="12.75" customHeight="1">
      <c r="A49" s="51" t="s">
        <v>89</v>
      </c>
      <c r="B49" s="66">
        <v>83.245</v>
      </c>
      <c r="C49" s="66">
        <v>81.387</v>
      </c>
      <c r="D49" s="66">
        <v>154.24</v>
      </c>
      <c r="E49" s="66">
        <v>150.98</v>
      </c>
      <c r="F49" s="66">
        <v>21.134247484241957</v>
      </c>
      <c r="G49" s="66">
        <v>11392.588422307592</v>
      </c>
      <c r="H49" s="66">
        <v>1720.053</v>
      </c>
      <c r="I49" s="66"/>
      <c r="J49" s="66">
        <v>0</v>
      </c>
      <c r="K49" s="66">
        <v>0</v>
      </c>
      <c r="L49" s="66">
        <v>0</v>
      </c>
      <c r="M49" s="66">
        <v>0</v>
      </c>
      <c r="N49" s="66" t="s">
        <v>36</v>
      </c>
      <c r="O49" s="66" t="s">
        <v>36</v>
      </c>
      <c r="P49" s="67">
        <v>0</v>
      </c>
      <c r="Q49" s="71" t="s">
        <v>54</v>
      </c>
    </row>
    <row r="50" spans="1:17" s="2" customFormat="1" ht="12.75" customHeight="1">
      <c r="A50" s="51" t="s">
        <v>90</v>
      </c>
      <c r="B50" s="66">
        <v>2764.17</v>
      </c>
      <c r="C50" s="66">
        <v>2636.825</v>
      </c>
      <c r="D50" s="66">
        <v>4550.14</v>
      </c>
      <c r="E50" s="66">
        <v>4369.26</v>
      </c>
      <c r="F50" s="66">
        <v>16.50232723066567</v>
      </c>
      <c r="G50" s="66">
        <v>9959.066066107305</v>
      </c>
      <c r="H50" s="66">
        <v>43513.749</v>
      </c>
      <c r="I50" s="66"/>
      <c r="J50" s="66">
        <v>20.436</v>
      </c>
      <c r="K50" s="66">
        <v>18.2</v>
      </c>
      <c r="L50" s="66">
        <v>24.82</v>
      </c>
      <c r="M50" s="66">
        <v>22.04</v>
      </c>
      <c r="N50" s="66">
        <v>18.17637362637363</v>
      </c>
      <c r="O50" s="66">
        <v>15009.528130671508</v>
      </c>
      <c r="P50" s="67">
        <v>330.81</v>
      </c>
      <c r="Q50" s="71" t="s">
        <v>55</v>
      </c>
    </row>
    <row r="51" spans="1:17" s="2" customFormat="1" ht="12.75" customHeight="1">
      <c r="A51" s="51" t="s">
        <v>91</v>
      </c>
      <c r="B51" s="66">
        <v>75.153</v>
      </c>
      <c r="C51" s="66">
        <v>67.536</v>
      </c>
      <c r="D51" s="66">
        <v>138.89</v>
      </c>
      <c r="E51" s="66">
        <v>124.34</v>
      </c>
      <c r="F51" s="66">
        <v>21.421256811182182</v>
      </c>
      <c r="G51" s="66">
        <v>11635.08122888853</v>
      </c>
      <c r="H51" s="66">
        <v>1446.706</v>
      </c>
      <c r="I51" s="66"/>
      <c r="J51" s="66">
        <v>29.86</v>
      </c>
      <c r="K51" s="66">
        <v>29.86</v>
      </c>
      <c r="L51" s="66">
        <v>30.21</v>
      </c>
      <c r="M51" s="66">
        <v>30.21</v>
      </c>
      <c r="N51" s="66">
        <v>19.469859343603485</v>
      </c>
      <c r="O51" s="66">
        <v>19244.28997020854</v>
      </c>
      <c r="P51" s="67">
        <v>581.37</v>
      </c>
      <c r="Q51" s="71" t="s">
        <v>56</v>
      </c>
    </row>
    <row r="52" spans="1:17" s="2" customFormat="1" ht="12.75" customHeight="1">
      <c r="A52" s="51" t="s">
        <v>92</v>
      </c>
      <c r="B52" s="66">
        <v>0.145</v>
      </c>
      <c r="C52" s="66">
        <v>0.095</v>
      </c>
      <c r="D52" s="66">
        <v>0.4</v>
      </c>
      <c r="E52" s="66">
        <v>0.26</v>
      </c>
      <c r="F52" s="66">
        <v>6</v>
      </c>
      <c r="G52" s="66">
        <v>2192.307692307692</v>
      </c>
      <c r="H52" s="66">
        <v>0.57</v>
      </c>
      <c r="I52" s="66"/>
      <c r="J52" s="66">
        <v>0</v>
      </c>
      <c r="K52" s="66">
        <v>0</v>
      </c>
      <c r="L52" s="66">
        <v>0</v>
      </c>
      <c r="M52" s="66">
        <v>0</v>
      </c>
      <c r="N52" s="66" t="s">
        <v>36</v>
      </c>
      <c r="O52" s="66" t="s">
        <v>36</v>
      </c>
      <c r="P52" s="67">
        <v>0</v>
      </c>
      <c r="Q52" s="71" t="s">
        <v>57</v>
      </c>
    </row>
    <row r="53" spans="1:17" s="2" customFormat="1" ht="12.75" customHeight="1">
      <c r="A53" s="51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7"/>
      <c r="Q53" s="71"/>
    </row>
    <row r="54" spans="1:17" s="2" customFormat="1" ht="12.75" customHeight="1">
      <c r="A54" s="51" t="s">
        <v>93</v>
      </c>
      <c r="B54" s="66">
        <v>0</v>
      </c>
      <c r="C54" s="66">
        <v>0</v>
      </c>
      <c r="D54" s="66">
        <v>0</v>
      </c>
      <c r="E54" s="66">
        <v>0</v>
      </c>
      <c r="F54" s="66" t="s">
        <v>36</v>
      </c>
      <c r="G54" s="66" t="s">
        <v>36</v>
      </c>
      <c r="H54" s="66">
        <v>0</v>
      </c>
      <c r="I54" s="66"/>
      <c r="J54" s="66">
        <v>0</v>
      </c>
      <c r="K54" s="66">
        <v>0</v>
      </c>
      <c r="L54" s="66">
        <v>0</v>
      </c>
      <c r="M54" s="66">
        <v>0</v>
      </c>
      <c r="N54" s="66" t="s">
        <v>36</v>
      </c>
      <c r="O54" s="66" t="s">
        <v>36</v>
      </c>
      <c r="P54" s="67">
        <v>0</v>
      </c>
      <c r="Q54" s="71" t="s">
        <v>58</v>
      </c>
    </row>
    <row r="55" spans="1:17" s="2" customFormat="1" ht="12.75" customHeight="1">
      <c r="A55" s="51" t="s">
        <v>94</v>
      </c>
      <c r="B55" s="66">
        <v>0</v>
      </c>
      <c r="C55" s="66">
        <v>0</v>
      </c>
      <c r="D55" s="66">
        <v>0</v>
      </c>
      <c r="E55" s="66">
        <v>0</v>
      </c>
      <c r="F55" s="66" t="s">
        <v>36</v>
      </c>
      <c r="G55" s="66" t="s">
        <v>36</v>
      </c>
      <c r="H55" s="66">
        <v>0</v>
      </c>
      <c r="I55" s="66"/>
      <c r="J55" s="66">
        <v>0</v>
      </c>
      <c r="K55" s="66">
        <v>0</v>
      </c>
      <c r="L55" s="66">
        <v>0</v>
      </c>
      <c r="M55" s="66">
        <v>0</v>
      </c>
      <c r="N55" s="66" t="s">
        <v>36</v>
      </c>
      <c r="O55" s="66" t="s">
        <v>36</v>
      </c>
      <c r="P55" s="67">
        <v>0</v>
      </c>
      <c r="Q55" s="71" t="s">
        <v>59</v>
      </c>
    </row>
    <row r="56" spans="1:17" s="2" customFormat="1" ht="12.75" customHeight="1">
      <c r="A56" s="51" t="s">
        <v>95</v>
      </c>
      <c r="B56" s="66">
        <v>0</v>
      </c>
      <c r="C56" s="66">
        <v>0</v>
      </c>
      <c r="D56" s="66">
        <v>0</v>
      </c>
      <c r="E56" s="66">
        <v>0</v>
      </c>
      <c r="F56" s="66" t="s">
        <v>36</v>
      </c>
      <c r="G56" s="66" t="s">
        <v>36</v>
      </c>
      <c r="H56" s="66">
        <v>0</v>
      </c>
      <c r="I56" s="66"/>
      <c r="J56" s="66">
        <v>0</v>
      </c>
      <c r="K56" s="66">
        <v>0</v>
      </c>
      <c r="L56" s="66">
        <v>0</v>
      </c>
      <c r="M56" s="66">
        <v>0</v>
      </c>
      <c r="N56" s="66" t="s">
        <v>36</v>
      </c>
      <c r="O56" s="66" t="s">
        <v>36</v>
      </c>
      <c r="P56" s="67">
        <v>0</v>
      </c>
      <c r="Q56" s="71" t="s">
        <v>60</v>
      </c>
    </row>
    <row r="57" spans="1:17" s="2" customFormat="1" ht="12.75" customHeight="1">
      <c r="A57" s="51" t="s">
        <v>96</v>
      </c>
      <c r="B57" s="66">
        <v>1.2</v>
      </c>
      <c r="C57" s="66">
        <v>1.2</v>
      </c>
      <c r="D57" s="66">
        <v>3</v>
      </c>
      <c r="E57" s="66">
        <v>3</v>
      </c>
      <c r="F57" s="66">
        <v>20</v>
      </c>
      <c r="G57" s="66">
        <v>8000</v>
      </c>
      <c r="H57" s="66">
        <v>24</v>
      </c>
      <c r="I57" s="66"/>
      <c r="J57" s="66">
        <v>0</v>
      </c>
      <c r="K57" s="66">
        <v>0</v>
      </c>
      <c r="L57" s="66">
        <v>0</v>
      </c>
      <c r="M57" s="66">
        <v>0</v>
      </c>
      <c r="N57" s="66" t="s">
        <v>36</v>
      </c>
      <c r="O57" s="66" t="s">
        <v>36</v>
      </c>
      <c r="P57" s="67">
        <v>0</v>
      </c>
      <c r="Q57" s="71" t="s">
        <v>61</v>
      </c>
    </row>
    <row r="58" spans="1:17" s="2" customFormat="1" ht="12.75" customHeight="1">
      <c r="A58" s="51" t="s">
        <v>97</v>
      </c>
      <c r="B58" s="66">
        <v>8.72</v>
      </c>
      <c r="C58" s="66">
        <v>8.72</v>
      </c>
      <c r="D58" s="66">
        <v>21.8</v>
      </c>
      <c r="E58" s="66">
        <v>21.8</v>
      </c>
      <c r="F58" s="66">
        <v>24</v>
      </c>
      <c r="G58" s="66">
        <v>9600</v>
      </c>
      <c r="H58" s="73">
        <v>209.28</v>
      </c>
      <c r="I58" s="66"/>
      <c r="J58" s="66">
        <v>0</v>
      </c>
      <c r="K58" s="66">
        <v>0</v>
      </c>
      <c r="L58" s="66">
        <v>0</v>
      </c>
      <c r="M58" s="66">
        <v>0</v>
      </c>
      <c r="N58" s="66" t="s">
        <v>36</v>
      </c>
      <c r="O58" s="66" t="s">
        <v>36</v>
      </c>
      <c r="P58" s="67">
        <v>0</v>
      </c>
      <c r="Q58" s="71" t="s">
        <v>62</v>
      </c>
    </row>
    <row r="59" spans="1:17" s="2" customFormat="1" ht="11.25" customHeight="1">
      <c r="A59" s="74"/>
      <c r="B59" s="75"/>
      <c r="C59" s="75"/>
      <c r="D59" s="75"/>
      <c r="E59" s="75"/>
      <c r="F59" s="75"/>
      <c r="G59" s="75"/>
      <c r="H59" s="75"/>
      <c r="I59" s="18"/>
      <c r="J59" s="75"/>
      <c r="K59" s="75"/>
      <c r="L59" s="75"/>
      <c r="M59" s="75"/>
      <c r="N59" s="75"/>
      <c r="O59" s="75"/>
      <c r="P59" s="34"/>
      <c r="Q59" s="76"/>
    </row>
    <row r="60" spans="1:10" s="2" customFormat="1" ht="12.75" customHeight="1">
      <c r="A60" s="77" t="s">
        <v>98</v>
      </c>
      <c r="B60" s="18"/>
      <c r="C60" s="18"/>
      <c r="D60" s="18"/>
      <c r="E60" s="18"/>
      <c r="F60" s="18"/>
      <c r="G60" s="18"/>
      <c r="H60" s="18"/>
      <c r="J60" s="77" t="s">
        <v>99</v>
      </c>
    </row>
    <row r="61" s="12" customFormat="1" ht="13.5" customHeight="1">
      <c r="I61" s="78"/>
    </row>
    <row r="62" s="78" customFormat="1" ht="11.25" customHeight="1"/>
    <row r="63" spans="9:17" s="78" customFormat="1" ht="9" customHeight="1">
      <c r="I63" s="12"/>
      <c r="J63" s="12"/>
      <c r="K63" s="12"/>
      <c r="L63" s="12"/>
      <c r="M63" s="12"/>
      <c r="N63" s="12"/>
      <c r="O63" s="12"/>
      <c r="P63" s="12"/>
      <c r="Q63" s="12"/>
    </row>
    <row r="64" s="78" customFormat="1" ht="9" customHeight="1"/>
    <row r="65" s="78" customFormat="1" ht="15.75"/>
    <row r="66" s="78" customFormat="1" ht="15.75"/>
  </sheetData>
  <mergeCells count="6">
    <mergeCell ref="A7:A8"/>
    <mergeCell ref="Q7:Q8"/>
    <mergeCell ref="J2:Q2"/>
    <mergeCell ref="A2:H2"/>
    <mergeCell ref="A3:H3"/>
    <mergeCell ref="J3:Q3"/>
  </mergeCells>
  <printOptions/>
  <pageMargins left="0.31496062992125984" right="1.7716535433070868" top="0.5511811023622047" bottom="1.968503937007874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2003-06-25T08:13:23Z</dcterms:created>
  <dcterms:modified xsi:type="dcterms:W3CDTF">2003-06-25T08:13:23Z</dcterms:modified>
  <cp:category/>
  <cp:version/>
  <cp:contentType/>
  <cp:contentStatus/>
</cp:coreProperties>
</file>