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22" sheetId="1" r:id="rId1"/>
  </sheets>
  <definedNames/>
  <calcPr fullCalcOnLoad="1"/>
</workbook>
</file>

<file path=xl/sharedStrings.xml><?xml version="1.0" encoding="utf-8"?>
<sst xmlns="http://schemas.openxmlformats.org/spreadsheetml/2006/main" count="200" uniqueCount="104">
  <si>
    <t>Cut Flowers</t>
  </si>
  <si>
    <t>蒲</t>
  </si>
  <si>
    <t xml:space="preserve"> Grand Total</t>
  </si>
  <si>
    <t>Total</t>
  </si>
  <si>
    <t>Chrysanthemum</t>
  </si>
  <si>
    <t>Gladiolus</t>
  </si>
  <si>
    <t>Tuberose</t>
  </si>
  <si>
    <t xml:space="preserve"> Dahlia</t>
  </si>
  <si>
    <t xml:space="preserve"> of Planted</t>
  </si>
  <si>
    <t>種植面積</t>
  </si>
  <si>
    <t>每公頃產量</t>
  </si>
  <si>
    <t>Area</t>
  </si>
  <si>
    <t>Planted</t>
  </si>
  <si>
    <t>Pro-</t>
  </si>
  <si>
    <t>Yield Per</t>
  </si>
  <si>
    <t>duction</t>
  </si>
  <si>
    <t>ha</t>
  </si>
  <si>
    <t>公頃</t>
  </si>
  <si>
    <t>千打</t>
  </si>
  <si>
    <t>打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</si>
  <si>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</si>
  <si>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</si>
  <si>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</si>
  <si>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</si>
  <si>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</si>
  <si>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</si>
  <si>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</si>
  <si>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</si>
  <si>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</si>
  <si>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</si>
  <si>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</si>
  <si>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>-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</si>
  <si>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</si>
  <si>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</si>
  <si>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</si>
  <si>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</si>
  <si>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</si>
  <si>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</si>
  <si>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</si>
  <si>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</si>
  <si>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122     91</t>
    </r>
    <r>
      <rPr>
        <sz val="8"/>
        <rFont val="標楷體"/>
        <family val="4"/>
      </rPr>
      <t>年農業統計年報</t>
    </r>
  </si>
  <si>
    <t xml:space="preserve">AG. STATISTICS YEARBOOK 2002       123   </t>
  </si>
  <si>
    <r>
      <t xml:space="preserve"> 6.  </t>
    </r>
    <r>
      <rPr>
        <sz val="14"/>
        <rFont val="標楷體"/>
        <family val="4"/>
      </rPr>
      <t>花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卉</t>
    </r>
  </si>
  <si>
    <t>6.  Ornamental Plants</t>
  </si>
  <si>
    <r>
      <t xml:space="preserve">(1) </t>
    </r>
    <r>
      <rPr>
        <sz val="10"/>
        <rFont val="標楷體"/>
        <family val="4"/>
      </rPr>
      <t>切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類</t>
    </r>
  </si>
  <si>
    <t>(1) Cut Flowers</t>
  </si>
  <si>
    <r>
      <t xml:space="preserve"> 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</si>
  <si>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切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類</t>
    </r>
  </si>
  <si>
    <r>
      <t xml:space="preserve"> </t>
    </r>
    <r>
      <rPr>
        <sz val="8"/>
        <rFont val="標楷體"/>
        <family val="4"/>
      </rPr>
      <t>總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計</t>
    </r>
  </si>
  <si>
    <r>
      <t>合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計</t>
    </r>
  </si>
  <si>
    <r>
      <t>菊</t>
    </r>
    <r>
      <rPr>
        <sz val="8"/>
        <rFont val="Times New Roman"/>
        <family val="1"/>
      </rPr>
      <t xml:space="preserve">                   </t>
    </r>
    <r>
      <rPr>
        <sz val="8"/>
        <rFont val="標楷體"/>
        <family val="4"/>
      </rPr>
      <t>花</t>
    </r>
  </si>
  <si>
    <r>
      <t>唐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菖</t>
    </r>
  </si>
  <si>
    <r>
      <t>夜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來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香</t>
    </r>
  </si>
  <si>
    <r>
      <t>大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理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花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</si>
  <si>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</si>
  <si>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</si>
  <si>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</si>
  <si>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</si>
  <si>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t>1,000dozens.</t>
  </si>
  <si>
    <t>dozen.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</si>
  <si>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</si>
  <si>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</si>
  <si>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</si>
  <si>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 xml:space="preserve"> Taipei City</t>
  </si>
  <si>
    <t xml:space="preserve"> Kaohsiung City</t>
  </si>
  <si>
    <t>臺       北       縣</t>
  </si>
  <si>
    <t xml:space="preserve"> Taipei County</t>
  </si>
  <si>
    <t>宜       蘭       縣</t>
  </si>
  <si>
    <t xml:space="preserve"> Yilan County</t>
  </si>
  <si>
    <t>桃       園       縣</t>
  </si>
  <si>
    <t xml:space="preserve"> Taoyuan County</t>
  </si>
  <si>
    <t>新       竹       縣</t>
  </si>
  <si>
    <t xml:space="preserve"> Hsinchu County</t>
  </si>
  <si>
    <t>苗       栗       縣</t>
  </si>
  <si>
    <t xml:space="preserve"> Miaoli County</t>
  </si>
  <si>
    <t>臺       中       縣</t>
  </si>
  <si>
    <t xml:space="preserve"> Taichung County</t>
  </si>
  <si>
    <t>彰       化       縣</t>
  </si>
  <si>
    <t xml:space="preserve"> Changhua County</t>
  </si>
  <si>
    <t>南       投       縣</t>
  </si>
  <si>
    <t xml:space="preserve"> Nantou County</t>
  </si>
  <si>
    <t>雲       林       縣</t>
  </si>
  <si>
    <t xml:space="preserve"> Yunlin County</t>
  </si>
  <si>
    <t>嘉       義       縣</t>
  </si>
  <si>
    <t xml:space="preserve"> Chiayi County</t>
  </si>
  <si>
    <t>臺       南       縣</t>
  </si>
  <si>
    <t xml:space="preserve"> Tainan County</t>
  </si>
  <si>
    <t>高       雄       縣</t>
  </si>
  <si>
    <t xml:space="preserve"> Kaohsiung County</t>
  </si>
  <si>
    <t>屏       東       縣</t>
  </si>
  <si>
    <t xml:space="preserve"> Pingtung County</t>
  </si>
  <si>
    <t>臺       東       縣</t>
  </si>
  <si>
    <t xml:space="preserve"> Taitung County</t>
  </si>
  <si>
    <t>花       蓮       縣</t>
  </si>
  <si>
    <t xml:space="preserve"> Hualien County</t>
  </si>
  <si>
    <t>澎       湖       縣</t>
  </si>
  <si>
    <t xml:space="preserve"> Penghu County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</si>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</sst>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_(* #\ ##0_);_(* \(#\ ##0\);_(* &quot;-&quot;_);_(@_)"/>
    <numFmt numFmtId="180" formatCode="_-* #\ ##0_-;\-* #\ ##0_-;_-* &quot;-&quot;_-;_-@_-"/>
    <numFmt numFmtId="181" formatCode="_(&quot;$&quot;* #\ ##0_);_(&quot;$&quot;* \(#\ ##0\);_(&quot;$&quot;* &quot;-&quot;_);_(@_)"/>
  </numFmts>
  <fonts count="18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9" applyFont="1" applyAlignment="1">
      <alignment vertical="center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19" applyFont="1" applyAlignment="1">
      <alignment horizontal="center" vertical="top"/>
      <protection/>
    </xf>
    <xf numFmtId="0" fontId="10" fillId="0" borderId="0" xfId="19" applyFont="1" applyAlignment="1">
      <alignment vertical="center"/>
      <protection/>
    </xf>
    <xf numFmtId="0" fontId="12" fillId="0" borderId="0" xfId="19" applyFont="1" applyAlignment="1">
      <alignment horizontal="center"/>
      <protection/>
    </xf>
    <xf numFmtId="0" fontId="12" fillId="0" borderId="0" xfId="19" applyFont="1" applyAlignment="1">
      <alignment horizontal="center" vertical="top"/>
      <protection/>
    </xf>
    <xf numFmtId="0" fontId="5" fillId="0" borderId="1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5" fillId="0" borderId="0" xfId="19" applyFont="1" applyAlignment="1">
      <alignment vertical="center"/>
      <protection/>
    </xf>
    <xf numFmtId="0" fontId="7" fillId="0" borderId="2" xfId="19" applyFont="1" applyBorder="1" applyAlignment="1">
      <alignment vertical="center"/>
      <protection/>
    </xf>
    <xf numFmtId="0" fontId="7" fillId="0" borderId="3" xfId="19" applyFont="1" applyBorder="1" applyAlignment="1" quotePrefix="1">
      <alignment horizontal="center" vertical="center"/>
      <protection/>
    </xf>
    <xf numFmtId="0" fontId="6" fillId="0" borderId="4" xfId="19" applyFont="1" applyBorder="1" applyAlignment="1">
      <alignment horizontal="centerContinuous" vertical="center"/>
      <protection/>
    </xf>
    <xf numFmtId="0" fontId="7" fillId="0" borderId="4" xfId="19" applyFont="1" applyBorder="1" applyAlignment="1">
      <alignment horizontal="centerContinuous" vertical="center"/>
      <protection/>
    </xf>
    <xf numFmtId="0" fontId="7" fillId="0" borderId="4" xfId="19" applyFont="1" applyFill="1" applyBorder="1" applyAlignment="1">
      <alignment horizontal="centerContinuous" vertical="center"/>
      <protection/>
    </xf>
    <xf numFmtId="0" fontId="7" fillId="0" borderId="0" xfId="19" applyFont="1" applyBorder="1" applyAlignment="1">
      <alignment vertical="center"/>
      <protection/>
    </xf>
    <xf numFmtId="0" fontId="7" fillId="0" borderId="5" xfId="19" applyFont="1" applyBorder="1" applyAlignment="1">
      <alignment horizontal="centerContinuous" vertical="center"/>
      <protection/>
    </xf>
    <xf numFmtId="0" fontId="7" fillId="0" borderId="3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Continuous" vertical="center"/>
      <protection/>
    </xf>
    <xf numFmtId="0" fontId="7" fillId="0" borderId="3" xfId="19" applyFont="1" applyBorder="1" applyAlignment="1">
      <alignment horizontal="centerContinuous" vertical="center"/>
      <protection/>
    </xf>
    <xf numFmtId="0" fontId="6" fillId="0" borderId="0" xfId="19" applyFont="1" applyBorder="1" applyAlignment="1" quotePrefix="1">
      <alignment horizontal="centerContinuous" vertical="center"/>
      <protection/>
    </xf>
    <xf numFmtId="0" fontId="7" fillId="0" borderId="0" xfId="19" applyFont="1" applyBorder="1" applyAlignment="1" quotePrefix="1">
      <alignment horizontal="centerContinuous" vertical="center"/>
      <protection/>
    </xf>
    <xf numFmtId="0" fontId="6" fillId="0" borderId="3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Continuous" vertical="center"/>
      <protection/>
    </xf>
    <xf numFmtId="0" fontId="7" fillId="0" borderId="3" xfId="19" applyFont="1" applyBorder="1" applyAlignment="1" quotePrefix="1">
      <alignment horizontal="centerContinuous" vertical="center"/>
      <protection/>
    </xf>
    <xf numFmtId="0" fontId="7" fillId="0" borderId="2" xfId="19" applyFont="1" applyBorder="1" applyAlignment="1" quotePrefix="1">
      <alignment horizontal="centerContinuous" vertical="center"/>
      <protection/>
    </xf>
    <xf numFmtId="0" fontId="6" fillId="0" borderId="2" xfId="18" applyFont="1" applyBorder="1" applyAlignment="1" quotePrefix="1">
      <alignment horizontal="center" vertical="center"/>
      <protection/>
    </xf>
    <xf numFmtId="0" fontId="5" fillId="0" borderId="6" xfId="19" applyFont="1" applyBorder="1" applyAlignment="1">
      <alignment horizontal="centerContinuous" vertical="center"/>
      <protection/>
    </xf>
    <xf numFmtId="0" fontId="5" fillId="0" borderId="4" xfId="19" applyFont="1" applyBorder="1" applyAlignment="1">
      <alignment horizontal="centerContinuous" vertical="center"/>
      <protection/>
    </xf>
    <xf numFmtId="0" fontId="5" fillId="0" borderId="6" xfId="19" applyFont="1" applyBorder="1" applyAlignment="1">
      <alignment horizontal="center" vertical="center"/>
      <protection/>
    </xf>
    <xf numFmtId="0" fontId="7" fillId="0" borderId="7" xfId="18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3" xfId="19" applyFont="1" applyBorder="1" applyAlignment="1" quotePrefix="1">
      <alignment horizontal="center" vertical="center"/>
      <protection/>
    </xf>
    <xf numFmtId="0" fontId="6" fillId="0" borderId="8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 vertical="center"/>
      <protection/>
    </xf>
    <xf numFmtId="0" fontId="0" fillId="0" borderId="7" xfId="0" applyBorder="1" applyAlignment="1">
      <alignment vertical="center"/>
    </xf>
    <xf numFmtId="0" fontId="7" fillId="0" borderId="9" xfId="19" applyFont="1" applyBorder="1" applyAlignment="1">
      <alignment horizontal="center" vertical="center"/>
      <protection/>
    </xf>
    <xf numFmtId="0" fontId="7" fillId="0" borderId="2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0" xfId="19" applyFont="1" applyBorder="1" applyAlignment="1">
      <alignment vertical="center"/>
      <protection/>
    </xf>
    <xf numFmtId="0" fontId="5" fillId="0" borderId="11" xfId="19" applyFont="1" applyBorder="1" applyAlignment="1">
      <alignment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7" fillId="0" borderId="12" xfId="19" applyFont="1" applyBorder="1" applyAlignment="1">
      <alignment horizontal="center" vertical="center"/>
      <protection/>
    </xf>
    <xf numFmtId="0" fontId="7" fillId="0" borderId="10" xfId="19" applyFont="1" applyBorder="1" applyAlignment="1">
      <alignment horizontal="center" vertical="center"/>
      <protection/>
    </xf>
    <xf numFmtId="0" fontId="7" fillId="0" borderId="1" xfId="19" applyFont="1" applyBorder="1" applyAlignment="1">
      <alignment horizontal="center" vertical="center"/>
      <protection/>
    </xf>
    <xf numFmtId="0" fontId="13" fillId="0" borderId="2" xfId="19" applyFont="1" applyBorder="1" applyAlignment="1">
      <alignment vertical="center"/>
      <protection/>
    </xf>
    <xf numFmtId="0" fontId="14" fillId="0" borderId="0" xfId="19" applyFont="1" applyAlignment="1">
      <alignment horizontal="right" vertical="center"/>
      <protection/>
    </xf>
    <xf numFmtId="0" fontId="15" fillId="0" borderId="0" xfId="19" applyFont="1" applyBorder="1" applyAlignment="1">
      <alignment horizontal="right" vertical="center"/>
      <protection/>
    </xf>
    <xf numFmtId="0" fontId="14" fillId="0" borderId="0" xfId="19" applyFont="1" applyAlignment="1" quotePrefix="1">
      <alignment horizontal="right" vertical="center"/>
      <protection/>
    </xf>
    <xf numFmtId="0" fontId="14" fillId="0" borderId="2" xfId="19" applyFont="1" applyBorder="1" applyAlignment="1">
      <alignment horizontal="right" vertical="center"/>
      <protection/>
    </xf>
    <xf numFmtId="0" fontId="15" fillId="0" borderId="0" xfId="19" applyFont="1" applyAlignment="1">
      <alignment vertical="center"/>
      <protection/>
    </xf>
    <xf numFmtId="0" fontId="15" fillId="0" borderId="2" xfId="19" applyFont="1" applyBorder="1" applyAlignment="1">
      <alignment vertical="center"/>
      <protection/>
    </xf>
    <xf numFmtId="0" fontId="15" fillId="0" borderId="0" xfId="19" applyFont="1" applyAlignment="1">
      <alignment horizontal="right" vertical="center"/>
      <protection/>
    </xf>
    <xf numFmtId="0" fontId="15" fillId="0" borderId="0" xfId="20" applyFont="1" applyAlignment="1">
      <alignment horizontal="right" vertical="center"/>
      <protection/>
    </xf>
    <xf numFmtId="0" fontId="15" fillId="0" borderId="7" xfId="19" applyFont="1" applyBorder="1" applyAlignment="1">
      <alignment horizontal="right" vertical="center"/>
      <protection/>
    </xf>
    <xf numFmtId="0" fontId="7" fillId="0" borderId="0" xfId="19" applyFont="1" applyAlignment="1">
      <alignment horizontal="right" vertical="center"/>
      <protection/>
    </xf>
    <xf numFmtId="0" fontId="7" fillId="0" borderId="0" xfId="19" applyFont="1" applyBorder="1" applyAlignment="1">
      <alignment horizontal="right" vertical="center"/>
      <protection/>
    </xf>
    <xf numFmtId="0" fontId="7" fillId="0" borderId="2" xfId="19" applyFont="1" applyBorder="1" applyAlignment="1">
      <alignment horizontal="right" vertical="center"/>
      <protection/>
    </xf>
    <xf numFmtId="177" fontId="7" fillId="0" borderId="0" xfId="19" applyNumberFormat="1" applyFont="1" applyAlignment="1" applyProtection="1">
      <alignment horizontal="right" vertical="center"/>
      <protection locked="0"/>
    </xf>
    <xf numFmtId="177" fontId="7" fillId="0" borderId="2" xfId="19" applyNumberFormat="1" applyFont="1" applyBorder="1" applyAlignment="1" applyProtection="1">
      <alignment horizontal="right" vertical="center"/>
      <protection locked="0"/>
    </xf>
    <xf numFmtId="0" fontId="7" fillId="0" borderId="0" xfId="19" applyFont="1" applyAlignment="1" quotePrefix="1">
      <alignment horizontal="left" vertical="center" indent="2"/>
      <protection/>
    </xf>
    <xf numFmtId="0" fontId="6" fillId="0" borderId="2" xfId="17" applyFont="1" applyBorder="1" applyAlignment="1">
      <alignment horizontal="center"/>
      <protection/>
    </xf>
    <xf numFmtId="0" fontId="7" fillId="0" borderId="0" xfId="16" applyFont="1" applyAlignment="1" quotePrefix="1">
      <alignment horizontal="left" indent="1"/>
      <protection/>
    </xf>
    <xf numFmtId="0" fontId="7" fillId="0" borderId="2" xfId="16" applyFont="1" applyBorder="1" applyAlignment="1" quotePrefix="1">
      <alignment horizontal="center"/>
      <protection/>
    </xf>
    <xf numFmtId="0" fontId="7" fillId="0" borderId="2" xfId="16" applyFont="1" applyBorder="1" applyAlignment="1" applyProtection="1" quotePrefix="1">
      <alignment horizontal="center"/>
      <protection locked="0"/>
    </xf>
    <xf numFmtId="0" fontId="16" fillId="0" borderId="2" xfId="16" applyFont="1" applyBorder="1" applyAlignment="1" quotePrefix="1">
      <alignment horizontal="center"/>
      <protection/>
    </xf>
    <xf numFmtId="177" fontId="16" fillId="0" borderId="0" xfId="19" applyNumberFormat="1" applyFont="1" applyAlignment="1" applyProtection="1">
      <alignment horizontal="right" vertical="center"/>
      <protection locked="0"/>
    </xf>
    <xf numFmtId="179" fontId="16" fillId="0" borderId="0" xfId="19" applyNumberFormat="1" applyFont="1" applyAlignment="1" applyProtection="1">
      <alignment horizontal="right" vertical="justify"/>
      <protection locked="0"/>
    </xf>
    <xf numFmtId="177" fontId="16" fillId="0" borderId="2" xfId="19" applyNumberFormat="1" applyFont="1" applyBorder="1" applyAlignment="1" applyProtection="1">
      <alignment horizontal="right" vertical="center"/>
      <protection locked="0"/>
    </xf>
    <xf numFmtId="0" fontId="16" fillId="0" borderId="0" xfId="16" applyFont="1" applyAlignment="1" quotePrefix="1">
      <alignment horizontal="left" indent="1"/>
      <protection/>
    </xf>
    <xf numFmtId="0" fontId="16" fillId="0" borderId="0" xfId="19" applyFont="1" applyAlignment="1">
      <alignment vertical="center"/>
      <protection/>
    </xf>
    <xf numFmtId="179" fontId="7" fillId="0" borderId="0" xfId="19" applyNumberFormat="1" applyFont="1" applyAlignment="1" applyProtection="1">
      <alignment horizontal="right" vertical="justify"/>
      <protection locked="0"/>
    </xf>
    <xf numFmtId="179" fontId="7" fillId="0" borderId="2" xfId="19" applyNumberFormat="1" applyFont="1" applyBorder="1" applyAlignment="1" applyProtection="1">
      <alignment horizontal="right" vertical="justify"/>
      <protection locked="0"/>
    </xf>
    <xf numFmtId="0" fontId="7" fillId="0" borderId="0" xfId="0" applyFont="1" applyAlignment="1">
      <alignment/>
    </xf>
    <xf numFmtId="0" fontId="7" fillId="0" borderId="0" xfId="18" applyFont="1" applyAlignment="1" applyProtection="1">
      <alignment horizontal="left" vertical="center" indent="1"/>
      <protection locked="0"/>
    </xf>
    <xf numFmtId="0" fontId="7" fillId="0" borderId="7" xfId="18" applyFont="1" applyBorder="1" applyAlignment="1" applyProtection="1">
      <alignment horizontal="left" vertical="center" indent="1"/>
      <protection locked="0"/>
    </xf>
    <xf numFmtId="0" fontId="6" fillId="0" borderId="2" xfId="18" applyFont="1" applyBorder="1" applyAlignment="1">
      <alignment horizontal="center" vertical="center"/>
      <protection/>
    </xf>
    <xf numFmtId="0" fontId="7" fillId="0" borderId="0" xfId="18" applyFont="1" applyAlignment="1" applyProtection="1">
      <alignment horizontal="left" vertical="center" indent="2"/>
      <protection locked="0"/>
    </xf>
    <xf numFmtId="0" fontId="6" fillId="0" borderId="2" xfId="18" applyFont="1" applyBorder="1" applyAlignment="1">
      <alignment horizontal="left" vertical="center" indent="1"/>
      <protection/>
    </xf>
    <xf numFmtId="0" fontId="10" fillId="0" borderId="10" xfId="19" applyFont="1" applyBorder="1" applyAlignment="1">
      <alignment vertical="center"/>
      <protection/>
    </xf>
    <xf numFmtId="176" fontId="5" fillId="0" borderId="1" xfId="19" applyNumberFormat="1" applyFont="1" applyBorder="1" applyAlignment="1">
      <alignment vertical="center"/>
      <protection/>
    </xf>
    <xf numFmtId="176" fontId="5" fillId="0" borderId="0" xfId="19" applyNumberFormat="1" applyFont="1" applyBorder="1" applyAlignment="1">
      <alignment vertical="center"/>
      <protection/>
    </xf>
    <xf numFmtId="0" fontId="10" fillId="0" borderId="1" xfId="21" applyFont="1" applyBorder="1" applyAlignment="1">
      <alignment vertical="center"/>
      <protection/>
    </xf>
    <xf numFmtId="0" fontId="7" fillId="0" borderId="0" xfId="15" applyFont="1">
      <alignment/>
      <protection/>
    </xf>
    <xf numFmtId="0" fontId="5" fillId="0" borderId="13" xfId="19" applyFont="1" applyBorder="1" applyAlignment="1">
      <alignment vertical="center"/>
      <protection/>
    </xf>
    <xf numFmtId="0" fontId="5" fillId="0" borderId="0" xfId="19" applyFont="1" applyAlignment="1">
      <alignment horizontal="left" vertical="center" indent="1"/>
      <protection/>
    </xf>
    <xf numFmtId="0" fontId="10" fillId="0" borderId="0" xfId="19" applyFont="1">
      <alignment/>
      <protection/>
    </xf>
  </cellXfs>
  <cellStyles count="15">
    <cellStyle name="Normal" xfId="0"/>
    <cellStyle name="一般_26e" xfId="15"/>
    <cellStyle name="一般_26G" xfId="16"/>
    <cellStyle name="一般_26J" xfId="17"/>
    <cellStyle name="一般_27H" xfId="18"/>
    <cellStyle name="一般_281" xfId="19"/>
    <cellStyle name="一般_283" xfId="20"/>
    <cellStyle name="一般_291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workbookViewId="0" topLeftCell="A1">
      <selection activeCell="A22" sqref="A22"/>
    </sheetView>
  </sheetViews>
  <sheetFormatPr defaultColWidth="9.00390625" defaultRowHeight="16.5"/>
  <cols>
    <col min="1" max="1" width="19.25390625" style="88" customWidth="1"/>
    <col min="2" max="2" width="10.00390625" style="88" customWidth="1"/>
    <col min="3" max="8" width="7.875" style="88" customWidth="1"/>
    <col min="9" max="9" width="8.25390625" style="88" customWidth="1"/>
    <col min="10" max="10" width="17.875" style="88" customWidth="1"/>
    <col min="11" max="11" width="9.25390625" style="88" customWidth="1"/>
    <col min="12" max="12" width="8.75390625" style="88" customWidth="1"/>
    <col min="13" max="13" width="9.125" style="88" customWidth="1"/>
    <col min="14" max="14" width="8.875" style="88" customWidth="1"/>
    <col min="15" max="16" width="9.00390625" style="88" customWidth="1"/>
    <col min="17" max="17" width="9.50390625" style="88" customWidth="1"/>
    <col min="18" max="18" width="20.50390625" style="88" customWidth="1"/>
    <col min="19" max="16384" width="9.75390625" style="88" customWidth="1"/>
  </cols>
  <sheetData>
    <row r="1" spans="1:18" s="2" customFormat="1" ht="10.5" customHeight="1">
      <c r="A1" s="1" t="s">
        <v>40</v>
      </c>
      <c r="Q1" s="3"/>
      <c r="R1" s="4" t="s">
        <v>41</v>
      </c>
    </row>
    <row r="2" spans="1:18" s="6" customFormat="1" ht="27" customHeight="1">
      <c r="A2" s="5" t="s">
        <v>42</v>
      </c>
      <c r="B2" s="5"/>
      <c r="C2" s="5"/>
      <c r="D2" s="5"/>
      <c r="E2" s="5"/>
      <c r="F2" s="5"/>
      <c r="G2" s="5"/>
      <c r="H2" s="5"/>
      <c r="I2" s="5"/>
      <c r="K2" s="5" t="s">
        <v>43</v>
      </c>
      <c r="L2" s="5"/>
      <c r="M2" s="5"/>
      <c r="N2" s="5"/>
      <c r="O2" s="5"/>
      <c r="P2" s="5"/>
      <c r="Q2" s="5"/>
      <c r="R2" s="5"/>
    </row>
    <row r="3" spans="1:18" s="6" customFormat="1" ht="18" customHeight="1">
      <c r="A3" s="7" t="s">
        <v>44</v>
      </c>
      <c r="B3" s="7"/>
      <c r="C3" s="7"/>
      <c r="D3" s="7"/>
      <c r="E3" s="7"/>
      <c r="F3" s="7"/>
      <c r="G3" s="7"/>
      <c r="H3" s="7"/>
      <c r="I3" s="7"/>
      <c r="K3" s="8" t="s">
        <v>45</v>
      </c>
      <c r="L3" s="8"/>
      <c r="M3" s="8"/>
      <c r="N3" s="8"/>
      <c r="O3" s="8"/>
      <c r="P3" s="8"/>
      <c r="Q3" s="8"/>
      <c r="R3" s="8"/>
    </row>
    <row r="4" spans="1:18" s="11" customFormat="1" ht="10.5" customHeight="1">
      <c r="A4" s="9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</row>
    <row r="5" spans="1:18" s="2" customFormat="1" ht="11.25" customHeight="1">
      <c r="A5" s="12"/>
      <c r="B5" s="13" t="s">
        <v>46</v>
      </c>
      <c r="C5" s="14" t="s">
        <v>47</v>
      </c>
      <c r="D5" s="15"/>
      <c r="E5" s="15"/>
      <c r="F5" s="15"/>
      <c r="G5" s="15"/>
      <c r="H5" s="15"/>
      <c r="I5" s="16"/>
      <c r="J5" s="17"/>
      <c r="K5" s="15" t="s">
        <v>0</v>
      </c>
      <c r="L5" s="15"/>
      <c r="M5" s="15"/>
      <c r="N5" s="15"/>
      <c r="O5" s="15"/>
      <c r="P5" s="15"/>
      <c r="Q5" s="18"/>
      <c r="R5" s="17"/>
    </row>
    <row r="6" spans="1:18" s="2" customFormat="1" ht="9.75" customHeight="1">
      <c r="A6" s="12"/>
      <c r="B6" s="19" t="s">
        <v>48</v>
      </c>
      <c r="C6" s="20" t="s">
        <v>49</v>
      </c>
      <c r="D6" s="21"/>
      <c r="E6" s="22" t="s">
        <v>50</v>
      </c>
      <c r="F6" s="23"/>
      <c r="G6" s="21"/>
      <c r="H6" s="20" t="s">
        <v>51</v>
      </c>
      <c r="I6" s="23"/>
      <c r="J6" s="17"/>
      <c r="K6" s="24" t="s">
        <v>1</v>
      </c>
      <c r="L6" s="20" t="s">
        <v>52</v>
      </c>
      <c r="M6" s="25"/>
      <c r="N6" s="26"/>
      <c r="O6" s="20" t="s">
        <v>53</v>
      </c>
      <c r="P6" s="25"/>
      <c r="Q6" s="27"/>
      <c r="R6" s="17"/>
    </row>
    <row r="7" spans="1:18" s="2" customFormat="1" ht="9.75" customHeight="1">
      <c r="A7" s="28" t="s">
        <v>54</v>
      </c>
      <c r="B7" s="13" t="s">
        <v>2</v>
      </c>
      <c r="C7" s="15" t="s">
        <v>3</v>
      </c>
      <c r="D7" s="29"/>
      <c r="E7" s="15" t="s">
        <v>4</v>
      </c>
      <c r="F7" s="15"/>
      <c r="G7" s="29"/>
      <c r="H7" s="15" t="s">
        <v>5</v>
      </c>
      <c r="I7" s="30"/>
      <c r="J7" s="10"/>
      <c r="K7" s="31"/>
      <c r="L7" s="15" t="s">
        <v>6</v>
      </c>
      <c r="M7" s="15"/>
      <c r="N7" s="29"/>
      <c r="O7" s="15" t="s">
        <v>7</v>
      </c>
      <c r="P7" s="15"/>
      <c r="Q7" s="18"/>
      <c r="R7" s="32" t="s">
        <v>55</v>
      </c>
    </row>
    <row r="8" spans="1:18" s="2" customFormat="1" ht="12" customHeight="1">
      <c r="A8" s="33"/>
      <c r="B8" s="13" t="s">
        <v>8</v>
      </c>
      <c r="C8" s="24" t="s">
        <v>9</v>
      </c>
      <c r="D8" s="34" t="s">
        <v>56</v>
      </c>
      <c r="E8" s="24" t="s">
        <v>9</v>
      </c>
      <c r="F8" s="24" t="s">
        <v>10</v>
      </c>
      <c r="G8" s="24" t="s">
        <v>56</v>
      </c>
      <c r="H8" s="24" t="s">
        <v>9</v>
      </c>
      <c r="I8" s="35" t="s">
        <v>10</v>
      </c>
      <c r="J8" s="17"/>
      <c r="K8" s="24" t="s">
        <v>56</v>
      </c>
      <c r="L8" s="24" t="s">
        <v>57</v>
      </c>
      <c r="M8" s="24" t="s">
        <v>10</v>
      </c>
      <c r="N8" s="24" t="s">
        <v>56</v>
      </c>
      <c r="O8" s="24" t="s">
        <v>57</v>
      </c>
      <c r="P8" s="24" t="s">
        <v>10</v>
      </c>
      <c r="Q8" s="36" t="s">
        <v>56</v>
      </c>
      <c r="R8" s="37"/>
    </row>
    <row r="9" spans="1:18" s="2" customFormat="1" ht="9" customHeight="1">
      <c r="A9" s="12"/>
      <c r="B9" s="19" t="s">
        <v>11</v>
      </c>
      <c r="C9" s="19" t="s">
        <v>12</v>
      </c>
      <c r="D9" s="19" t="s">
        <v>13</v>
      </c>
      <c r="E9" s="19" t="s">
        <v>12</v>
      </c>
      <c r="F9" s="19" t="s">
        <v>14</v>
      </c>
      <c r="G9" s="19" t="s">
        <v>13</v>
      </c>
      <c r="H9" s="19" t="s">
        <v>12</v>
      </c>
      <c r="I9" s="38" t="s">
        <v>14</v>
      </c>
      <c r="J9" s="10"/>
      <c r="K9" s="19" t="s">
        <v>13</v>
      </c>
      <c r="L9" s="19" t="s">
        <v>12</v>
      </c>
      <c r="M9" s="19" t="s">
        <v>14</v>
      </c>
      <c r="N9" s="19" t="s">
        <v>13</v>
      </c>
      <c r="O9" s="19" t="s">
        <v>12</v>
      </c>
      <c r="P9" s="19" t="s">
        <v>14</v>
      </c>
      <c r="Q9" s="39" t="s">
        <v>13</v>
      </c>
      <c r="R9" s="40"/>
    </row>
    <row r="10" spans="1:18" s="2" customFormat="1" ht="9" customHeight="1">
      <c r="A10" s="41"/>
      <c r="B10" s="42"/>
      <c r="C10" s="43" t="s">
        <v>11</v>
      </c>
      <c r="D10" s="43" t="s">
        <v>15</v>
      </c>
      <c r="E10" s="43" t="s">
        <v>11</v>
      </c>
      <c r="F10" s="43" t="s">
        <v>16</v>
      </c>
      <c r="G10" s="43" t="s">
        <v>15</v>
      </c>
      <c r="H10" s="43" t="s">
        <v>11</v>
      </c>
      <c r="I10" s="44" t="s">
        <v>16</v>
      </c>
      <c r="J10" s="10"/>
      <c r="K10" s="43" t="s">
        <v>15</v>
      </c>
      <c r="L10" s="43" t="s">
        <v>11</v>
      </c>
      <c r="M10" s="43" t="s">
        <v>16</v>
      </c>
      <c r="N10" s="43" t="s">
        <v>15</v>
      </c>
      <c r="O10" s="43" t="s">
        <v>11</v>
      </c>
      <c r="P10" s="43" t="s">
        <v>16</v>
      </c>
      <c r="Q10" s="45" t="s">
        <v>15</v>
      </c>
      <c r="R10" s="46"/>
    </row>
    <row r="11" spans="1:18" s="52" customFormat="1" ht="9" customHeight="1">
      <c r="A11" s="47"/>
      <c r="B11" s="48" t="s">
        <v>17</v>
      </c>
      <c r="C11" s="48" t="s">
        <v>17</v>
      </c>
      <c r="D11" s="48" t="s">
        <v>18</v>
      </c>
      <c r="E11" s="48" t="s">
        <v>17</v>
      </c>
      <c r="F11" s="48" t="s">
        <v>19</v>
      </c>
      <c r="G11" s="48" t="s">
        <v>18</v>
      </c>
      <c r="H11" s="48" t="s">
        <v>17</v>
      </c>
      <c r="I11" s="48" t="s">
        <v>19</v>
      </c>
      <c r="J11" s="49"/>
      <c r="K11" s="50" t="s">
        <v>18</v>
      </c>
      <c r="L11" s="48" t="s">
        <v>17</v>
      </c>
      <c r="M11" s="48" t="s">
        <v>19</v>
      </c>
      <c r="N11" s="48" t="s">
        <v>18</v>
      </c>
      <c r="O11" s="48" t="s">
        <v>17</v>
      </c>
      <c r="P11" s="48" t="s">
        <v>19</v>
      </c>
      <c r="Q11" s="51" t="s">
        <v>18</v>
      </c>
      <c r="R11" s="49"/>
    </row>
    <row r="12" spans="1:18" s="52" customFormat="1" ht="7.5" customHeight="1">
      <c r="A12" s="53"/>
      <c r="B12" s="54" t="s">
        <v>16</v>
      </c>
      <c r="C12" s="54" t="s">
        <v>16</v>
      </c>
      <c r="D12" s="55" t="s">
        <v>58</v>
      </c>
      <c r="E12" s="54" t="s">
        <v>16</v>
      </c>
      <c r="F12" s="55" t="s">
        <v>59</v>
      </c>
      <c r="G12" s="55" t="s">
        <v>58</v>
      </c>
      <c r="H12" s="54" t="s">
        <v>16</v>
      </c>
      <c r="I12" s="55" t="s">
        <v>59</v>
      </c>
      <c r="J12" s="49"/>
      <c r="K12" s="55" t="s">
        <v>58</v>
      </c>
      <c r="L12" s="54" t="s">
        <v>16</v>
      </c>
      <c r="M12" s="55" t="s">
        <v>59</v>
      </c>
      <c r="N12" s="55" t="s">
        <v>58</v>
      </c>
      <c r="O12" s="54" t="s">
        <v>16</v>
      </c>
      <c r="P12" s="55" t="s">
        <v>59</v>
      </c>
      <c r="Q12" s="55" t="s">
        <v>58</v>
      </c>
      <c r="R12" s="56"/>
    </row>
    <row r="13" spans="1:18" s="2" customFormat="1" ht="2.25" customHeight="1">
      <c r="A13" s="12"/>
      <c r="B13" s="57"/>
      <c r="C13" s="57"/>
      <c r="D13" s="57"/>
      <c r="E13" s="57"/>
      <c r="F13" s="57"/>
      <c r="G13" s="57"/>
      <c r="H13" s="57"/>
      <c r="I13" s="57"/>
      <c r="J13" s="58"/>
      <c r="K13" s="57"/>
      <c r="L13" s="57"/>
      <c r="M13" s="57"/>
      <c r="N13" s="57"/>
      <c r="O13" s="57"/>
      <c r="P13" s="57"/>
      <c r="Q13" s="59"/>
      <c r="R13" s="58"/>
    </row>
    <row r="14" spans="1:18" s="2" customFormat="1" ht="2.25" customHeight="1">
      <c r="A14" s="12"/>
      <c r="B14" s="57"/>
      <c r="C14" s="57"/>
      <c r="D14" s="57"/>
      <c r="E14" s="57"/>
      <c r="F14" s="57"/>
      <c r="G14" s="57"/>
      <c r="H14" s="57"/>
      <c r="I14" s="57"/>
      <c r="J14" s="58"/>
      <c r="K14" s="57"/>
      <c r="L14" s="57"/>
      <c r="M14" s="57"/>
      <c r="N14" s="57"/>
      <c r="O14" s="57"/>
      <c r="P14" s="57"/>
      <c r="Q14" s="59"/>
      <c r="R14" s="58"/>
    </row>
    <row r="15" spans="1:18" s="2" customFormat="1" ht="10.5" customHeight="1" hidden="1">
      <c r="A15" s="36" t="e">
        <f>"民  國    "&amp;A16-1&amp;"        年"</f>
        <v>#VALUE!</v>
      </c>
      <c r="B15" s="60">
        <v>6206</v>
      </c>
      <c r="C15" s="60">
        <v>3218</v>
      </c>
      <c r="D15" s="60">
        <v>65796</v>
      </c>
      <c r="E15" s="60">
        <v>1481</v>
      </c>
      <c r="F15" s="60">
        <v>21053</v>
      </c>
      <c r="G15" s="60">
        <v>31180</v>
      </c>
      <c r="H15" s="60">
        <v>481</v>
      </c>
      <c r="I15" s="60">
        <v>20783</v>
      </c>
      <c r="J15" s="60"/>
      <c r="K15" s="60">
        <v>9998</v>
      </c>
      <c r="L15" s="60">
        <v>96</v>
      </c>
      <c r="M15" s="60">
        <v>11704</v>
      </c>
      <c r="N15" s="60">
        <v>1124</v>
      </c>
      <c r="O15" s="60">
        <v>160</v>
      </c>
      <c r="P15" s="60">
        <v>30252</v>
      </c>
      <c r="Q15" s="61">
        <v>4840</v>
      </c>
      <c r="R15" s="62" t="e">
        <f>A16+1910</f>
        <v>#VALUE!</v>
      </c>
    </row>
    <row r="16" spans="1:18" s="2" customFormat="1" ht="9.75" customHeight="1" hidden="1">
      <c r="A16" s="63" t="s">
        <v>60</v>
      </c>
      <c r="B16" s="60">
        <v>6670</v>
      </c>
      <c r="C16" s="60">
        <v>3410</v>
      </c>
      <c r="D16" s="60">
        <v>69385</v>
      </c>
      <c r="E16" s="60">
        <v>1407</v>
      </c>
      <c r="F16" s="60">
        <v>24299</v>
      </c>
      <c r="G16" s="60">
        <v>34195</v>
      </c>
      <c r="H16" s="60">
        <v>570</v>
      </c>
      <c r="I16" s="60">
        <v>19898</v>
      </c>
      <c r="J16" s="60"/>
      <c r="K16" s="60">
        <v>11359</v>
      </c>
      <c r="L16" s="60">
        <v>102</v>
      </c>
      <c r="M16" s="60">
        <v>13564</v>
      </c>
      <c r="N16" s="60">
        <v>1372</v>
      </c>
      <c r="O16" s="60">
        <v>160</v>
      </c>
      <c r="P16" s="60">
        <v>26162</v>
      </c>
      <c r="Q16" s="61">
        <v>4169</v>
      </c>
      <c r="R16" s="64" t="s">
        <v>61</v>
      </c>
    </row>
    <row r="17" spans="1:18" s="2" customFormat="1" ht="9.75" customHeight="1">
      <c r="A17" s="63" t="s">
        <v>62</v>
      </c>
      <c r="B17" s="60">
        <v>9089</v>
      </c>
      <c r="C17" s="60">
        <v>4729</v>
      </c>
      <c r="D17" s="60">
        <v>102302</v>
      </c>
      <c r="E17" s="60">
        <v>1774</v>
      </c>
      <c r="F17" s="60">
        <v>25052</v>
      </c>
      <c r="G17" s="60">
        <v>44444</v>
      </c>
      <c r="H17" s="60">
        <v>852</v>
      </c>
      <c r="I17" s="60">
        <v>18657</v>
      </c>
      <c r="J17" s="60"/>
      <c r="K17" s="60">
        <v>15887</v>
      </c>
      <c r="L17" s="60">
        <v>116</v>
      </c>
      <c r="M17" s="60">
        <v>12615</v>
      </c>
      <c r="N17" s="60">
        <v>1466</v>
      </c>
      <c r="O17" s="60">
        <v>159</v>
      </c>
      <c r="P17" s="60">
        <v>31474</v>
      </c>
      <c r="Q17" s="61">
        <v>5264</v>
      </c>
      <c r="R17" s="64" t="s">
        <v>20</v>
      </c>
    </row>
    <row r="18" spans="1:18" s="2" customFormat="1" ht="9.75" customHeight="1">
      <c r="A18" s="65">
        <v>83</v>
      </c>
      <c r="B18" s="60">
        <v>9401</v>
      </c>
      <c r="C18" s="60">
        <v>4919</v>
      </c>
      <c r="D18" s="60">
        <v>118466</v>
      </c>
      <c r="E18" s="60">
        <v>1860</v>
      </c>
      <c r="F18" s="60">
        <v>25620</v>
      </c>
      <c r="G18" s="60">
        <v>47687</v>
      </c>
      <c r="H18" s="60">
        <v>824</v>
      </c>
      <c r="I18" s="60">
        <v>20455</v>
      </c>
      <c r="J18" s="60"/>
      <c r="K18" s="60">
        <v>16826</v>
      </c>
      <c r="L18" s="60">
        <v>115</v>
      </c>
      <c r="M18" s="60">
        <v>12621</v>
      </c>
      <c r="N18" s="60">
        <v>1459</v>
      </c>
      <c r="O18" s="60">
        <v>144</v>
      </c>
      <c r="P18" s="60">
        <v>33405</v>
      </c>
      <c r="Q18" s="61">
        <v>4844</v>
      </c>
      <c r="R18" s="64" t="s">
        <v>21</v>
      </c>
    </row>
    <row r="19" spans="1:18" s="2" customFormat="1" ht="9.75" customHeight="1">
      <c r="A19" s="65">
        <v>84</v>
      </c>
      <c r="B19" s="60">
        <v>9661</v>
      </c>
      <c r="C19" s="60">
        <v>4789</v>
      </c>
      <c r="D19" s="60">
        <v>133299</v>
      </c>
      <c r="E19" s="60">
        <v>1792</v>
      </c>
      <c r="F19" s="60">
        <v>25734</v>
      </c>
      <c r="G19" s="60">
        <v>46078</v>
      </c>
      <c r="H19" s="60">
        <v>830</v>
      </c>
      <c r="I19" s="60">
        <v>20202</v>
      </c>
      <c r="J19" s="60"/>
      <c r="K19" s="60">
        <v>16749</v>
      </c>
      <c r="L19" s="60">
        <v>112</v>
      </c>
      <c r="M19" s="60">
        <v>13133</v>
      </c>
      <c r="N19" s="60">
        <v>1482</v>
      </c>
      <c r="O19" s="60">
        <v>141</v>
      </c>
      <c r="P19" s="60">
        <v>25588</v>
      </c>
      <c r="Q19" s="61">
        <v>3630</v>
      </c>
      <c r="R19" s="64" t="s">
        <v>22</v>
      </c>
    </row>
    <row r="20" spans="1:18" s="2" customFormat="1" ht="9.75" customHeight="1">
      <c r="A20" s="65">
        <v>85</v>
      </c>
      <c r="B20" s="60">
        <v>9968</v>
      </c>
      <c r="C20" s="60">
        <v>4777</v>
      </c>
      <c r="D20" s="60">
        <v>122008</v>
      </c>
      <c r="E20" s="60">
        <v>1709</v>
      </c>
      <c r="F20" s="60">
        <v>26130</v>
      </c>
      <c r="G20" s="60">
        <v>44618</v>
      </c>
      <c r="H20" s="60">
        <v>892</v>
      </c>
      <c r="I20" s="60">
        <v>17267</v>
      </c>
      <c r="J20" s="60"/>
      <c r="K20" s="60">
        <v>15390</v>
      </c>
      <c r="L20" s="60">
        <v>120</v>
      </c>
      <c r="M20" s="60">
        <v>12234</v>
      </c>
      <c r="N20" s="60">
        <v>1452</v>
      </c>
      <c r="O20" s="60">
        <v>149</v>
      </c>
      <c r="P20" s="60">
        <v>22960</v>
      </c>
      <c r="Q20" s="61">
        <v>3408</v>
      </c>
      <c r="R20" s="64" t="s">
        <v>23</v>
      </c>
    </row>
    <row r="21" spans="1:18" s="2" customFormat="1" ht="9.75" customHeight="1">
      <c r="A21" s="65">
        <v>86</v>
      </c>
      <c r="B21" s="60">
        <v>10427</v>
      </c>
      <c r="C21" s="60">
        <v>4761</v>
      </c>
      <c r="D21" s="60">
        <v>122657</v>
      </c>
      <c r="E21" s="60">
        <v>1664</v>
      </c>
      <c r="F21" s="60">
        <v>25172</v>
      </c>
      <c r="G21" s="60">
        <v>41887</v>
      </c>
      <c r="H21" s="60">
        <v>817</v>
      </c>
      <c r="I21" s="60">
        <v>15375</v>
      </c>
      <c r="J21" s="60"/>
      <c r="K21" s="60">
        <v>12579</v>
      </c>
      <c r="L21" s="60">
        <v>121</v>
      </c>
      <c r="M21" s="60">
        <v>13992</v>
      </c>
      <c r="N21" s="60">
        <v>1678</v>
      </c>
      <c r="O21" s="60">
        <v>127</v>
      </c>
      <c r="P21" s="60">
        <v>25095</v>
      </c>
      <c r="Q21" s="61">
        <v>3171</v>
      </c>
      <c r="R21" s="64" t="s">
        <v>24</v>
      </c>
    </row>
    <row r="22" spans="1:18" s="2" customFormat="1" ht="9.75" customHeight="1">
      <c r="A22" s="65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/>
      <c r="R22" s="64"/>
    </row>
    <row r="23" spans="1:18" s="2" customFormat="1" ht="9.75" customHeight="1">
      <c r="A23" s="66">
        <v>87</v>
      </c>
      <c r="B23" s="60">
        <v>10172</v>
      </c>
      <c r="C23" s="60">
        <v>4561</v>
      </c>
      <c r="D23" s="60">
        <v>114898</v>
      </c>
      <c r="E23" s="60">
        <v>1642</v>
      </c>
      <c r="F23" s="60">
        <v>23289</v>
      </c>
      <c r="G23" s="60">
        <v>38218</v>
      </c>
      <c r="H23" s="60">
        <v>603</v>
      </c>
      <c r="I23" s="60">
        <v>14805</v>
      </c>
      <c r="J23" s="60"/>
      <c r="K23" s="60">
        <v>8893</v>
      </c>
      <c r="L23" s="60">
        <v>101</v>
      </c>
      <c r="M23" s="60">
        <v>25211</v>
      </c>
      <c r="N23" s="60">
        <v>2511</v>
      </c>
      <c r="O23" s="60">
        <v>139</v>
      </c>
      <c r="P23" s="60">
        <v>28778</v>
      </c>
      <c r="Q23" s="61">
        <v>3991</v>
      </c>
      <c r="R23" s="64" t="s">
        <v>25</v>
      </c>
    </row>
    <row r="24" spans="1:18" s="2" customFormat="1" ht="9.75" customHeight="1">
      <c r="A24" s="65">
        <v>88</v>
      </c>
      <c r="B24" s="60">
        <v>10765</v>
      </c>
      <c r="C24" s="60">
        <v>4789</v>
      </c>
      <c r="D24" s="60">
        <v>120196</v>
      </c>
      <c r="E24" s="60">
        <v>1625</v>
      </c>
      <c r="F24" s="60">
        <v>24607</v>
      </c>
      <c r="G24" s="60">
        <v>39973</v>
      </c>
      <c r="H24" s="60">
        <v>757.64</v>
      </c>
      <c r="I24" s="60">
        <v>19314</v>
      </c>
      <c r="J24" s="60"/>
      <c r="K24" s="60">
        <v>14632.899</v>
      </c>
      <c r="L24" s="60">
        <v>93</v>
      </c>
      <c r="M24" s="60">
        <v>23617</v>
      </c>
      <c r="N24" s="60">
        <v>2181</v>
      </c>
      <c r="O24" s="60">
        <v>113</v>
      </c>
      <c r="P24" s="60">
        <v>30361</v>
      </c>
      <c r="Q24" s="61">
        <v>3448</v>
      </c>
      <c r="R24" s="64" t="s">
        <v>26</v>
      </c>
    </row>
    <row r="25" spans="1:18" s="2" customFormat="1" ht="9.75" customHeight="1">
      <c r="A25" s="65">
        <v>89</v>
      </c>
      <c r="B25" s="60">
        <v>10973.04</v>
      </c>
      <c r="C25" s="60">
        <v>5007.04</v>
      </c>
      <c r="D25" s="60">
        <v>120433.19499999999</v>
      </c>
      <c r="E25" s="60">
        <v>1571</v>
      </c>
      <c r="F25" s="60">
        <v>23480</v>
      </c>
      <c r="G25" s="60">
        <v>36893</v>
      </c>
      <c r="H25" s="60">
        <v>725</v>
      </c>
      <c r="I25" s="60">
        <v>16460</v>
      </c>
      <c r="J25" s="60"/>
      <c r="K25" s="60">
        <v>11933</v>
      </c>
      <c r="L25" s="60">
        <v>84</v>
      </c>
      <c r="M25" s="60">
        <v>20190</v>
      </c>
      <c r="N25" s="60">
        <v>1714</v>
      </c>
      <c r="O25" s="60">
        <v>142</v>
      </c>
      <c r="P25" s="60">
        <v>28761</v>
      </c>
      <c r="Q25" s="61">
        <v>4115</v>
      </c>
      <c r="R25" s="64" t="s">
        <v>27</v>
      </c>
    </row>
    <row r="26" spans="1:18" s="2" customFormat="1" ht="9.75" customHeight="1">
      <c r="A26" s="65">
        <v>90</v>
      </c>
      <c r="B26" s="60">
        <v>10882.21</v>
      </c>
      <c r="C26" s="60">
        <v>4651.84</v>
      </c>
      <c r="D26" s="60">
        <v>111173.92599999998</v>
      </c>
      <c r="E26" s="60">
        <v>1333.1</v>
      </c>
      <c r="F26" s="60">
        <v>24010.72612707223</v>
      </c>
      <c r="G26" s="60">
        <v>32008.698999999997</v>
      </c>
      <c r="H26" s="60">
        <v>711.21</v>
      </c>
      <c r="I26" s="60">
        <v>17042.292712419672</v>
      </c>
      <c r="J26" s="60"/>
      <c r="K26" s="60">
        <v>12120.648999999998</v>
      </c>
      <c r="L26" s="60">
        <v>104.59</v>
      </c>
      <c r="M26" s="60">
        <v>18632.947700544984</v>
      </c>
      <c r="N26" s="60">
        <v>1948.82</v>
      </c>
      <c r="O26" s="60">
        <v>93.53</v>
      </c>
      <c r="P26" s="60">
        <v>33360.248048754416</v>
      </c>
      <c r="Q26" s="61">
        <v>3120.184</v>
      </c>
      <c r="R26" s="64" t="s">
        <v>28</v>
      </c>
    </row>
    <row r="27" spans="1:18" s="72" customFormat="1" ht="9.75" customHeight="1">
      <c r="A27" s="67">
        <v>91</v>
      </c>
      <c r="B27" s="68">
        <v>11603.04</v>
      </c>
      <c r="C27" s="68">
        <v>5000.89</v>
      </c>
      <c r="D27" s="68">
        <v>116242.14600000001</v>
      </c>
      <c r="E27" s="68">
        <v>1282.47</v>
      </c>
      <c r="F27" s="68">
        <v>24702.468673731157</v>
      </c>
      <c r="G27" s="68">
        <v>31680.175</v>
      </c>
      <c r="H27" s="68">
        <v>617.21</v>
      </c>
      <c r="I27" s="68">
        <v>16380.732651771685</v>
      </c>
      <c r="J27" s="69"/>
      <c r="K27" s="68">
        <v>10110.352</v>
      </c>
      <c r="L27" s="68">
        <v>296.93</v>
      </c>
      <c r="M27" s="68">
        <v>8784.43740949045</v>
      </c>
      <c r="N27" s="68">
        <v>2608.3629999999994</v>
      </c>
      <c r="O27" s="68">
        <v>77.48</v>
      </c>
      <c r="P27" s="68">
        <v>43298.21889519875</v>
      </c>
      <c r="Q27" s="70">
        <v>3354.746</v>
      </c>
      <c r="R27" s="71" t="s">
        <v>29</v>
      </c>
    </row>
    <row r="28" spans="1:18" s="2" customFormat="1" ht="11.25">
      <c r="A28" s="12"/>
      <c r="B28" s="60"/>
      <c r="C28" s="60"/>
      <c r="D28" s="73"/>
      <c r="E28" s="73"/>
      <c r="F28" s="69"/>
      <c r="G28" s="73"/>
      <c r="H28" s="73"/>
      <c r="I28" s="69"/>
      <c r="J28" s="73"/>
      <c r="K28" s="73"/>
      <c r="L28" s="73"/>
      <c r="M28" s="69"/>
      <c r="N28" s="73"/>
      <c r="O28" s="73"/>
      <c r="P28" s="69"/>
      <c r="Q28" s="74"/>
      <c r="R28" s="75"/>
    </row>
    <row r="29" spans="1:22" s="2" customFormat="1" ht="13.5" customHeight="1">
      <c r="A29" s="36" t="s">
        <v>30</v>
      </c>
      <c r="B29" s="60">
        <v>139.37</v>
      </c>
      <c r="C29" s="60">
        <v>45.9</v>
      </c>
      <c r="D29" s="73">
        <v>393.832</v>
      </c>
      <c r="E29" s="73">
        <v>0</v>
      </c>
      <c r="F29" s="73" t="s">
        <v>31</v>
      </c>
      <c r="G29" s="73">
        <v>0</v>
      </c>
      <c r="H29" s="73">
        <v>0</v>
      </c>
      <c r="I29" s="73" t="s">
        <v>31</v>
      </c>
      <c r="J29" s="73"/>
      <c r="K29" s="73">
        <v>0</v>
      </c>
      <c r="L29" s="73">
        <v>0</v>
      </c>
      <c r="M29" s="73" t="s">
        <v>31</v>
      </c>
      <c r="N29" s="73">
        <v>0</v>
      </c>
      <c r="O29" s="73">
        <v>0</v>
      </c>
      <c r="P29" s="73" t="s">
        <v>31</v>
      </c>
      <c r="Q29" s="74">
        <v>0</v>
      </c>
      <c r="R29" s="76" t="s">
        <v>63</v>
      </c>
      <c r="V29" s="72"/>
    </row>
    <row r="30" spans="1:18" s="2" customFormat="1" ht="13.5" customHeight="1">
      <c r="A30" s="36"/>
      <c r="B30" s="60"/>
      <c r="C30" s="60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76"/>
    </row>
    <row r="31" spans="1:22" s="2" customFormat="1" ht="13.5" customHeight="1">
      <c r="A31" s="36" t="s">
        <v>32</v>
      </c>
      <c r="B31" s="60">
        <v>2.1</v>
      </c>
      <c r="C31" s="60">
        <v>0.6</v>
      </c>
      <c r="D31" s="73">
        <v>8.4</v>
      </c>
      <c r="E31" s="73">
        <v>0.3</v>
      </c>
      <c r="F31" s="73">
        <v>14000</v>
      </c>
      <c r="G31" s="73">
        <v>4.2</v>
      </c>
      <c r="H31" s="73">
        <v>0.3</v>
      </c>
      <c r="I31" s="73">
        <v>14000</v>
      </c>
      <c r="J31" s="73"/>
      <c r="K31" s="73">
        <v>4.2</v>
      </c>
      <c r="L31" s="73">
        <v>0</v>
      </c>
      <c r="M31" s="73" t="s">
        <v>31</v>
      </c>
      <c r="N31" s="73">
        <v>0</v>
      </c>
      <c r="O31" s="73">
        <v>0</v>
      </c>
      <c r="P31" s="73" t="s">
        <v>31</v>
      </c>
      <c r="Q31" s="74">
        <v>0</v>
      </c>
      <c r="R31" s="76" t="s">
        <v>64</v>
      </c>
      <c r="V31" s="72"/>
    </row>
    <row r="32" spans="1:18" s="2" customFormat="1" ht="13.5" customHeight="1">
      <c r="A32" s="36"/>
      <c r="B32" s="60"/>
      <c r="C32" s="60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  <c r="R32" s="76"/>
    </row>
    <row r="33" spans="1:22" s="2" customFormat="1" ht="13.5" customHeight="1">
      <c r="A33" s="36" t="s">
        <v>33</v>
      </c>
      <c r="B33" s="60">
        <v>11461.57</v>
      </c>
      <c r="C33" s="60">
        <v>4954.39</v>
      </c>
      <c r="D33" s="73">
        <v>115839.914</v>
      </c>
      <c r="E33" s="73">
        <v>1282.17</v>
      </c>
      <c r="F33" s="73">
        <v>24704.972819516912</v>
      </c>
      <c r="G33" s="73">
        <v>31675.975</v>
      </c>
      <c r="H33" s="73">
        <v>616.91</v>
      </c>
      <c r="I33" s="73">
        <v>16381.890389197779</v>
      </c>
      <c r="J33" s="73"/>
      <c r="K33" s="73">
        <v>10106.152</v>
      </c>
      <c r="L33" s="73">
        <v>296.93</v>
      </c>
      <c r="M33" s="73">
        <v>8784.43740949045</v>
      </c>
      <c r="N33" s="73">
        <v>2608.3629999999994</v>
      </c>
      <c r="O33" s="73">
        <v>77.48</v>
      </c>
      <c r="P33" s="73">
        <v>43298.21889519875</v>
      </c>
      <c r="Q33" s="73">
        <v>3354.746</v>
      </c>
      <c r="R33" s="77" t="s">
        <v>34</v>
      </c>
      <c r="V33" s="72"/>
    </row>
    <row r="34" spans="1:18" s="2" customFormat="1" ht="13.5" customHeight="1">
      <c r="A34" s="36"/>
      <c r="B34" s="60"/>
      <c r="C34" s="60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4"/>
      <c r="R34" s="76"/>
    </row>
    <row r="35" spans="1:22" s="2" customFormat="1" ht="13.5" customHeight="1">
      <c r="A35" s="78" t="s">
        <v>65</v>
      </c>
      <c r="B35" s="60">
        <v>337.01</v>
      </c>
      <c r="C35" s="60">
        <v>97.55</v>
      </c>
      <c r="D35" s="73">
        <v>1157.25</v>
      </c>
      <c r="E35" s="73">
        <v>0.1</v>
      </c>
      <c r="F35" s="73">
        <v>18000</v>
      </c>
      <c r="G35" s="73">
        <v>1.8</v>
      </c>
      <c r="H35" s="73">
        <v>0</v>
      </c>
      <c r="I35" s="73">
        <v>0</v>
      </c>
      <c r="J35" s="73"/>
      <c r="K35" s="73">
        <v>0</v>
      </c>
      <c r="L35" s="73">
        <v>0</v>
      </c>
      <c r="M35" s="73" t="s">
        <v>31</v>
      </c>
      <c r="N35" s="73">
        <v>0</v>
      </c>
      <c r="O35" s="73">
        <v>0</v>
      </c>
      <c r="P35" s="73" t="s">
        <v>31</v>
      </c>
      <c r="Q35" s="74">
        <v>0</v>
      </c>
      <c r="R35" s="79" t="s">
        <v>66</v>
      </c>
      <c r="V35" s="72"/>
    </row>
    <row r="36" spans="1:22" s="2" customFormat="1" ht="13.5" customHeight="1">
      <c r="A36" s="78" t="s">
        <v>67</v>
      </c>
      <c r="B36" s="60">
        <v>234.44</v>
      </c>
      <c r="C36" s="60">
        <v>103.98</v>
      </c>
      <c r="D36" s="73">
        <v>1414.623</v>
      </c>
      <c r="E36" s="73">
        <v>0</v>
      </c>
      <c r="F36" s="73" t="s">
        <v>31</v>
      </c>
      <c r="G36" s="73">
        <v>0</v>
      </c>
      <c r="H36" s="73">
        <v>0</v>
      </c>
      <c r="I36" s="73">
        <v>0</v>
      </c>
      <c r="J36" s="73"/>
      <c r="K36" s="73">
        <v>0</v>
      </c>
      <c r="L36" s="73">
        <v>0</v>
      </c>
      <c r="M36" s="73" t="s">
        <v>31</v>
      </c>
      <c r="N36" s="73">
        <v>0</v>
      </c>
      <c r="O36" s="73">
        <v>0</v>
      </c>
      <c r="P36" s="73" t="s">
        <v>31</v>
      </c>
      <c r="Q36" s="74">
        <v>0</v>
      </c>
      <c r="R36" s="79" t="s">
        <v>68</v>
      </c>
      <c r="V36" s="72"/>
    </row>
    <row r="37" spans="1:22" s="2" customFormat="1" ht="13.5" customHeight="1">
      <c r="A37" s="78" t="s">
        <v>69</v>
      </c>
      <c r="B37" s="60">
        <v>365.13</v>
      </c>
      <c r="C37" s="60">
        <v>38.5</v>
      </c>
      <c r="D37" s="73">
        <v>691.799</v>
      </c>
      <c r="E37" s="73">
        <v>1</v>
      </c>
      <c r="F37" s="73">
        <v>24000</v>
      </c>
      <c r="G37" s="73">
        <v>24</v>
      </c>
      <c r="H37" s="73">
        <v>0</v>
      </c>
      <c r="I37" s="73">
        <v>0</v>
      </c>
      <c r="J37" s="73"/>
      <c r="K37" s="73">
        <v>0</v>
      </c>
      <c r="L37" s="73">
        <v>0</v>
      </c>
      <c r="M37" s="73" t="s">
        <v>31</v>
      </c>
      <c r="N37" s="73">
        <v>0</v>
      </c>
      <c r="O37" s="73">
        <v>0</v>
      </c>
      <c r="P37" s="73" t="s">
        <v>31</v>
      </c>
      <c r="Q37" s="74">
        <v>0</v>
      </c>
      <c r="R37" s="79" t="s">
        <v>70</v>
      </c>
      <c r="V37" s="72"/>
    </row>
    <row r="38" spans="1:22" s="2" customFormat="1" ht="13.5" customHeight="1">
      <c r="A38" s="78" t="s">
        <v>71</v>
      </c>
      <c r="B38" s="60">
        <v>96.05</v>
      </c>
      <c r="C38" s="60">
        <v>6.95</v>
      </c>
      <c r="D38" s="73">
        <v>154.81</v>
      </c>
      <c r="E38" s="73">
        <v>1</v>
      </c>
      <c r="F38" s="73">
        <v>25000</v>
      </c>
      <c r="G38" s="73">
        <v>25</v>
      </c>
      <c r="H38" s="73">
        <v>0</v>
      </c>
      <c r="I38" s="73">
        <v>0</v>
      </c>
      <c r="J38" s="73"/>
      <c r="K38" s="73">
        <v>0</v>
      </c>
      <c r="L38" s="73">
        <v>0</v>
      </c>
      <c r="M38" s="73" t="s">
        <v>31</v>
      </c>
      <c r="N38" s="73">
        <v>0</v>
      </c>
      <c r="O38" s="73">
        <v>0</v>
      </c>
      <c r="P38" s="73" t="s">
        <v>31</v>
      </c>
      <c r="Q38" s="74">
        <v>0</v>
      </c>
      <c r="R38" s="79" t="s">
        <v>72</v>
      </c>
      <c r="V38" s="72"/>
    </row>
    <row r="39" spans="1:22" s="2" customFormat="1" ht="13.5" customHeight="1">
      <c r="A39" s="78" t="s">
        <v>73</v>
      </c>
      <c r="B39" s="60">
        <v>130.91</v>
      </c>
      <c r="C39" s="60">
        <v>59.93</v>
      </c>
      <c r="D39" s="73">
        <v>1167.537</v>
      </c>
      <c r="E39" s="73">
        <v>0</v>
      </c>
      <c r="F39" s="73" t="s">
        <v>31</v>
      </c>
      <c r="G39" s="73">
        <v>0</v>
      </c>
      <c r="H39" s="73">
        <v>13</v>
      </c>
      <c r="I39" s="73">
        <v>14453.846153846154</v>
      </c>
      <c r="J39" s="73"/>
      <c r="K39" s="73">
        <v>187.9</v>
      </c>
      <c r="L39" s="73">
        <v>0</v>
      </c>
      <c r="M39" s="73" t="s">
        <v>31</v>
      </c>
      <c r="N39" s="73">
        <v>0</v>
      </c>
      <c r="O39" s="73">
        <v>0</v>
      </c>
      <c r="P39" s="73" t="s">
        <v>31</v>
      </c>
      <c r="Q39" s="74">
        <v>0</v>
      </c>
      <c r="R39" s="79" t="s">
        <v>74</v>
      </c>
      <c r="V39" s="72"/>
    </row>
    <row r="40" spans="1:18" s="2" customFormat="1" ht="13.5" customHeight="1">
      <c r="A40" s="80"/>
      <c r="B40" s="60"/>
      <c r="C40" s="60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4"/>
      <c r="R40" s="79"/>
    </row>
    <row r="41" spans="1:22" s="2" customFormat="1" ht="13.5" customHeight="1">
      <c r="A41" s="78" t="s">
        <v>75</v>
      </c>
      <c r="B41" s="60">
        <v>955.51</v>
      </c>
      <c r="C41" s="60">
        <v>659.37</v>
      </c>
      <c r="D41" s="73">
        <v>12242.019</v>
      </c>
      <c r="E41" s="73">
        <v>0.15</v>
      </c>
      <c r="F41" s="73">
        <v>18500</v>
      </c>
      <c r="G41" s="73">
        <v>2.775</v>
      </c>
      <c r="H41" s="73">
        <v>333.53</v>
      </c>
      <c r="I41" s="73">
        <v>17508.69187179564</v>
      </c>
      <c r="J41" s="73"/>
      <c r="K41" s="73">
        <v>5839.674</v>
      </c>
      <c r="L41" s="73">
        <v>0</v>
      </c>
      <c r="M41" s="73" t="s">
        <v>31</v>
      </c>
      <c r="N41" s="73">
        <v>0</v>
      </c>
      <c r="O41" s="73">
        <v>0.5</v>
      </c>
      <c r="P41" s="73">
        <v>27424</v>
      </c>
      <c r="Q41" s="74">
        <v>13.712</v>
      </c>
      <c r="R41" s="79" t="s">
        <v>76</v>
      </c>
      <c r="V41" s="72"/>
    </row>
    <row r="42" spans="1:22" s="2" customFormat="1" ht="13.5" customHeight="1">
      <c r="A42" s="78" t="s">
        <v>77</v>
      </c>
      <c r="B42" s="60">
        <v>4725.61</v>
      </c>
      <c r="C42" s="60">
        <v>1843.2</v>
      </c>
      <c r="D42" s="73">
        <v>48461.604999999996</v>
      </c>
      <c r="E42" s="73">
        <v>1149.71</v>
      </c>
      <c r="F42" s="73">
        <v>24875.82085917318</v>
      </c>
      <c r="G42" s="73">
        <v>28599.98</v>
      </c>
      <c r="H42" s="73">
        <v>117.34</v>
      </c>
      <c r="I42" s="73">
        <v>14419.294358275098</v>
      </c>
      <c r="J42" s="73"/>
      <c r="K42" s="73">
        <v>1691.96</v>
      </c>
      <c r="L42" s="73">
        <v>2.11</v>
      </c>
      <c r="M42" s="73">
        <v>25006.16113744076</v>
      </c>
      <c r="N42" s="73">
        <v>52.763</v>
      </c>
      <c r="O42" s="73">
        <v>0</v>
      </c>
      <c r="P42" s="73">
        <v>0</v>
      </c>
      <c r="Q42" s="74">
        <v>0</v>
      </c>
      <c r="R42" s="79" t="s">
        <v>78</v>
      </c>
      <c r="V42" s="72"/>
    </row>
    <row r="43" spans="1:22" s="2" customFormat="1" ht="13.5" customHeight="1">
      <c r="A43" s="78" t="s">
        <v>79</v>
      </c>
      <c r="B43" s="60">
        <v>1277.76</v>
      </c>
      <c r="C43" s="60">
        <v>884.19</v>
      </c>
      <c r="D43" s="73">
        <v>26944.569</v>
      </c>
      <c r="E43" s="73">
        <v>12.6</v>
      </c>
      <c r="F43" s="73">
        <v>23908.73015873016</v>
      </c>
      <c r="G43" s="73">
        <v>301.25</v>
      </c>
      <c r="H43" s="73">
        <v>10.69</v>
      </c>
      <c r="I43" s="73">
        <v>14448.082319925163</v>
      </c>
      <c r="J43" s="73"/>
      <c r="K43" s="73">
        <v>154.45</v>
      </c>
      <c r="L43" s="73">
        <v>0</v>
      </c>
      <c r="M43" s="73" t="s">
        <v>31</v>
      </c>
      <c r="N43" s="73">
        <v>0</v>
      </c>
      <c r="O43" s="73">
        <v>63.9</v>
      </c>
      <c r="P43" s="73">
        <v>47278.56025039124</v>
      </c>
      <c r="Q43" s="74">
        <v>3021.1</v>
      </c>
      <c r="R43" s="79" t="s">
        <v>80</v>
      </c>
      <c r="V43" s="72"/>
    </row>
    <row r="44" spans="1:22" s="2" customFormat="1" ht="13.5" customHeight="1">
      <c r="A44" s="78" t="s">
        <v>81</v>
      </c>
      <c r="B44" s="60">
        <v>281.7</v>
      </c>
      <c r="C44" s="60">
        <v>122.3</v>
      </c>
      <c r="D44" s="73">
        <v>2019.443</v>
      </c>
      <c r="E44" s="73">
        <v>27.18</v>
      </c>
      <c r="F44" s="73">
        <v>26133.002207505517</v>
      </c>
      <c r="G44" s="73">
        <v>710.295</v>
      </c>
      <c r="H44" s="73">
        <v>56.77</v>
      </c>
      <c r="I44" s="73">
        <v>13076.484058481592</v>
      </c>
      <c r="J44" s="73"/>
      <c r="K44" s="73">
        <v>742.352</v>
      </c>
      <c r="L44" s="73">
        <v>3.67</v>
      </c>
      <c r="M44" s="73">
        <v>18119.89100817439</v>
      </c>
      <c r="N44" s="73">
        <v>66.5</v>
      </c>
      <c r="O44" s="73">
        <v>0</v>
      </c>
      <c r="P44" s="73" t="s">
        <v>31</v>
      </c>
      <c r="Q44" s="74">
        <v>0</v>
      </c>
      <c r="R44" s="79" t="s">
        <v>82</v>
      </c>
      <c r="V44" s="72"/>
    </row>
    <row r="45" spans="1:22" s="2" customFormat="1" ht="13.5" customHeight="1">
      <c r="A45" s="78" t="s">
        <v>83</v>
      </c>
      <c r="B45" s="60">
        <v>595.32</v>
      </c>
      <c r="C45" s="60">
        <v>161.16</v>
      </c>
      <c r="D45" s="73">
        <v>3742.09</v>
      </c>
      <c r="E45" s="73">
        <v>8.5</v>
      </c>
      <c r="F45" s="73">
        <v>21851.764705882353</v>
      </c>
      <c r="G45" s="73">
        <v>185.74</v>
      </c>
      <c r="H45" s="73">
        <v>4.1</v>
      </c>
      <c r="I45" s="73">
        <v>16448.780487804877</v>
      </c>
      <c r="J45" s="73"/>
      <c r="K45" s="73">
        <v>67.44</v>
      </c>
      <c r="L45" s="73">
        <v>37.6</v>
      </c>
      <c r="M45" s="73">
        <v>18737.23404255319</v>
      </c>
      <c r="N45" s="73">
        <v>704.52</v>
      </c>
      <c r="O45" s="73">
        <v>0</v>
      </c>
      <c r="P45" s="73" t="s">
        <v>31</v>
      </c>
      <c r="Q45" s="74">
        <v>0</v>
      </c>
      <c r="R45" s="79" t="s">
        <v>84</v>
      </c>
      <c r="V45" s="72"/>
    </row>
    <row r="46" spans="1:18" s="2" customFormat="1" ht="13.5" customHeight="1">
      <c r="A46" s="78"/>
      <c r="B46" s="60"/>
      <c r="C46" s="60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9"/>
    </row>
    <row r="47" spans="1:22" s="2" customFormat="1" ht="13.5" customHeight="1">
      <c r="A47" s="78" t="s">
        <v>85</v>
      </c>
      <c r="B47" s="60">
        <v>621.74</v>
      </c>
      <c r="C47" s="60">
        <v>310.34</v>
      </c>
      <c r="D47" s="73">
        <v>3199.82</v>
      </c>
      <c r="E47" s="73">
        <v>5.39</v>
      </c>
      <c r="F47" s="73">
        <v>25027.829313543603</v>
      </c>
      <c r="G47" s="73">
        <v>134.9</v>
      </c>
      <c r="H47" s="73">
        <v>2.46</v>
      </c>
      <c r="I47" s="73">
        <v>16577.235772357726</v>
      </c>
      <c r="J47" s="73"/>
      <c r="K47" s="73">
        <v>40.78</v>
      </c>
      <c r="L47" s="73">
        <v>159.8</v>
      </c>
      <c r="M47" s="73" t="s">
        <v>31</v>
      </c>
      <c r="N47" s="73">
        <v>0</v>
      </c>
      <c r="O47" s="73">
        <v>0</v>
      </c>
      <c r="P47" s="73" t="s">
        <v>31</v>
      </c>
      <c r="Q47" s="74">
        <v>0</v>
      </c>
      <c r="R47" s="79" t="s">
        <v>86</v>
      </c>
      <c r="V47" s="72"/>
    </row>
    <row r="48" spans="1:22" s="2" customFormat="1" ht="13.5" customHeight="1">
      <c r="A48" s="78" t="s">
        <v>87</v>
      </c>
      <c r="B48" s="60">
        <v>406.42</v>
      </c>
      <c r="C48" s="60">
        <v>119.15</v>
      </c>
      <c r="D48" s="73">
        <v>2445.732</v>
      </c>
      <c r="E48" s="73">
        <v>22.01</v>
      </c>
      <c r="F48" s="73">
        <v>21850.06815084053</v>
      </c>
      <c r="G48" s="73">
        <v>480.92</v>
      </c>
      <c r="H48" s="73">
        <v>9.9</v>
      </c>
      <c r="I48" s="73">
        <v>20659.09090909091</v>
      </c>
      <c r="J48" s="73"/>
      <c r="K48" s="73">
        <v>204.525</v>
      </c>
      <c r="L48" s="73">
        <v>1.05</v>
      </c>
      <c r="M48" s="73">
        <v>12314.285714285714</v>
      </c>
      <c r="N48" s="73">
        <v>12.93</v>
      </c>
      <c r="O48" s="73">
        <v>6.93</v>
      </c>
      <c r="P48" s="73">
        <v>20722.943722943724</v>
      </c>
      <c r="Q48" s="74">
        <v>143.61</v>
      </c>
      <c r="R48" s="79" t="s">
        <v>88</v>
      </c>
      <c r="V48" s="72"/>
    </row>
    <row r="49" spans="1:22" s="2" customFormat="1" ht="13.5" customHeight="1">
      <c r="A49" s="78" t="s">
        <v>89</v>
      </c>
      <c r="B49" s="60">
        <v>960.22</v>
      </c>
      <c r="C49" s="60">
        <v>300.21</v>
      </c>
      <c r="D49" s="73">
        <v>6969.761</v>
      </c>
      <c r="E49" s="73">
        <v>12.46</v>
      </c>
      <c r="F49" s="73">
        <v>21020.465489566614</v>
      </c>
      <c r="G49" s="73">
        <v>261.915</v>
      </c>
      <c r="H49" s="73">
        <v>57.27</v>
      </c>
      <c r="I49" s="73">
        <v>17639.27012397416</v>
      </c>
      <c r="J49" s="73"/>
      <c r="K49" s="73">
        <v>1010.201</v>
      </c>
      <c r="L49" s="73">
        <v>29.45</v>
      </c>
      <c r="M49" s="73">
        <v>25989.813242784378</v>
      </c>
      <c r="N49" s="73">
        <v>765.4</v>
      </c>
      <c r="O49" s="73">
        <v>2.05</v>
      </c>
      <c r="P49" s="73">
        <v>30000</v>
      </c>
      <c r="Q49" s="74">
        <v>61.5</v>
      </c>
      <c r="R49" s="79" t="s">
        <v>90</v>
      </c>
      <c r="V49" s="72"/>
    </row>
    <row r="50" spans="1:22" s="2" customFormat="1" ht="13.5" customHeight="1">
      <c r="A50" s="78" t="s">
        <v>91</v>
      </c>
      <c r="B50" s="60">
        <v>67.07</v>
      </c>
      <c r="C50" s="60">
        <v>11.69</v>
      </c>
      <c r="D50" s="73">
        <v>83.136</v>
      </c>
      <c r="E50" s="73">
        <v>0</v>
      </c>
      <c r="F50" s="73" t="s">
        <v>31</v>
      </c>
      <c r="G50" s="73">
        <v>0</v>
      </c>
      <c r="H50" s="73">
        <v>0.15</v>
      </c>
      <c r="I50" s="73">
        <v>12000</v>
      </c>
      <c r="J50" s="73"/>
      <c r="K50" s="73">
        <v>1.8</v>
      </c>
      <c r="L50" s="73">
        <v>0.2</v>
      </c>
      <c r="M50" s="73">
        <v>8000</v>
      </c>
      <c r="N50" s="73">
        <v>1.6</v>
      </c>
      <c r="O50" s="73">
        <v>0</v>
      </c>
      <c r="P50" s="73" t="s">
        <v>31</v>
      </c>
      <c r="Q50" s="74">
        <v>0</v>
      </c>
      <c r="R50" s="79" t="s">
        <v>92</v>
      </c>
      <c r="V50" s="72"/>
    </row>
    <row r="51" spans="1:22" s="2" customFormat="1" ht="13.5" customHeight="1">
      <c r="A51" s="78" t="s">
        <v>93</v>
      </c>
      <c r="B51" s="60">
        <v>146.09</v>
      </c>
      <c r="C51" s="60">
        <v>56.73</v>
      </c>
      <c r="D51" s="73">
        <v>1573.03</v>
      </c>
      <c r="E51" s="73">
        <v>5.52</v>
      </c>
      <c r="F51" s="73">
        <v>28771.739130434784</v>
      </c>
      <c r="G51" s="73">
        <v>158.82</v>
      </c>
      <c r="H51" s="73">
        <v>0.54</v>
      </c>
      <c r="I51" s="73">
        <v>28000</v>
      </c>
      <c r="J51" s="73"/>
      <c r="K51" s="73">
        <v>15.12</v>
      </c>
      <c r="L51" s="73">
        <v>0</v>
      </c>
      <c r="M51" s="73" t="s">
        <v>31</v>
      </c>
      <c r="N51" s="73">
        <v>0</v>
      </c>
      <c r="O51" s="73">
        <v>0</v>
      </c>
      <c r="P51" s="73" t="s">
        <v>31</v>
      </c>
      <c r="Q51" s="74">
        <v>0</v>
      </c>
      <c r="R51" s="79" t="s">
        <v>94</v>
      </c>
      <c r="V51" s="72"/>
    </row>
    <row r="52" spans="1:18" s="2" customFormat="1" ht="13.5" customHeight="1">
      <c r="A52" s="78" t="s">
        <v>95</v>
      </c>
      <c r="B52" s="73">
        <v>0</v>
      </c>
      <c r="C52" s="73">
        <v>0</v>
      </c>
      <c r="D52" s="73">
        <v>0</v>
      </c>
      <c r="E52" s="73">
        <v>0</v>
      </c>
      <c r="F52" s="73" t="s">
        <v>31</v>
      </c>
      <c r="G52" s="73">
        <v>0</v>
      </c>
      <c r="H52" s="73">
        <v>0</v>
      </c>
      <c r="I52" s="73">
        <v>0</v>
      </c>
      <c r="J52" s="73"/>
      <c r="K52" s="73">
        <v>0</v>
      </c>
      <c r="L52" s="73">
        <v>0</v>
      </c>
      <c r="M52" s="73" t="s">
        <v>31</v>
      </c>
      <c r="N52" s="73">
        <v>0</v>
      </c>
      <c r="O52" s="73">
        <v>0</v>
      </c>
      <c r="P52" s="73" t="s">
        <v>31</v>
      </c>
      <c r="Q52" s="74">
        <v>0</v>
      </c>
      <c r="R52" s="79" t="s">
        <v>96</v>
      </c>
    </row>
    <row r="53" spans="1:18" s="2" customFormat="1" ht="13.5" customHeight="1">
      <c r="A53" s="78"/>
      <c r="B53" s="60"/>
      <c r="C53" s="60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4"/>
      <c r="R53" s="79"/>
    </row>
    <row r="54" spans="1:22" s="2" customFormat="1" ht="13.5" customHeight="1">
      <c r="A54" s="78" t="s">
        <v>97</v>
      </c>
      <c r="B54" s="60">
        <v>12.43</v>
      </c>
      <c r="C54" s="73">
        <v>0</v>
      </c>
      <c r="D54" s="73">
        <v>0</v>
      </c>
      <c r="E54" s="73">
        <v>0</v>
      </c>
      <c r="F54" s="73" t="s">
        <v>31</v>
      </c>
      <c r="G54" s="73">
        <v>0</v>
      </c>
      <c r="H54" s="73">
        <v>0</v>
      </c>
      <c r="I54" s="73">
        <v>0</v>
      </c>
      <c r="J54" s="73"/>
      <c r="K54" s="73">
        <v>0</v>
      </c>
      <c r="L54" s="73">
        <v>0</v>
      </c>
      <c r="M54" s="73" t="s">
        <v>31</v>
      </c>
      <c r="N54" s="73">
        <v>0</v>
      </c>
      <c r="O54" s="73">
        <v>0</v>
      </c>
      <c r="P54" s="73" t="s">
        <v>31</v>
      </c>
      <c r="Q54" s="74">
        <v>0</v>
      </c>
      <c r="R54" s="79" t="s">
        <v>35</v>
      </c>
      <c r="V54" s="72"/>
    </row>
    <row r="55" spans="1:22" s="2" customFormat="1" ht="13.5" customHeight="1">
      <c r="A55" s="78" t="s">
        <v>98</v>
      </c>
      <c r="B55" s="60">
        <v>11.53</v>
      </c>
      <c r="C55" s="60">
        <v>1.45</v>
      </c>
      <c r="D55" s="73">
        <v>15.7</v>
      </c>
      <c r="E55" s="73">
        <v>0</v>
      </c>
      <c r="F55" s="73" t="s">
        <v>31</v>
      </c>
      <c r="G55" s="73">
        <v>0</v>
      </c>
      <c r="H55" s="73">
        <v>0.1</v>
      </c>
      <c r="I55" s="73">
        <v>15000</v>
      </c>
      <c r="J55" s="73"/>
      <c r="K55" s="73">
        <v>1.5</v>
      </c>
      <c r="L55" s="73">
        <v>0</v>
      </c>
      <c r="M55" s="73" t="s">
        <v>31</v>
      </c>
      <c r="N55" s="73">
        <v>0</v>
      </c>
      <c r="O55" s="73">
        <v>0</v>
      </c>
      <c r="P55" s="73" t="s">
        <v>31</v>
      </c>
      <c r="Q55" s="74">
        <v>0</v>
      </c>
      <c r="R55" s="79" t="s">
        <v>36</v>
      </c>
      <c r="V55" s="72"/>
    </row>
    <row r="56" spans="1:22" s="2" customFormat="1" ht="13.5" customHeight="1">
      <c r="A56" s="78" t="s">
        <v>99</v>
      </c>
      <c r="B56" s="60">
        <v>60.35</v>
      </c>
      <c r="C56" s="60">
        <v>41.33</v>
      </c>
      <c r="D56" s="73">
        <v>1261.44</v>
      </c>
      <c r="E56" s="73">
        <v>8.3</v>
      </c>
      <c r="F56" s="73">
        <v>20795.180722891564</v>
      </c>
      <c r="G56" s="73">
        <v>172.6</v>
      </c>
      <c r="H56" s="73">
        <v>0</v>
      </c>
      <c r="I56" s="73">
        <v>0</v>
      </c>
      <c r="J56" s="73"/>
      <c r="K56" s="73">
        <v>0</v>
      </c>
      <c r="L56" s="73">
        <v>0</v>
      </c>
      <c r="M56" s="73" t="s">
        <v>31</v>
      </c>
      <c r="N56" s="73">
        <v>0</v>
      </c>
      <c r="O56" s="73">
        <v>3.2</v>
      </c>
      <c r="P56" s="73">
        <v>28570</v>
      </c>
      <c r="Q56" s="74">
        <v>91.424</v>
      </c>
      <c r="R56" s="79" t="s">
        <v>37</v>
      </c>
      <c r="V56" s="72"/>
    </row>
    <row r="57" spans="1:22" s="2" customFormat="1" ht="13.5" customHeight="1">
      <c r="A57" s="78" t="s">
        <v>100</v>
      </c>
      <c r="B57" s="60">
        <v>125.66</v>
      </c>
      <c r="C57" s="60">
        <v>110.56</v>
      </c>
      <c r="D57" s="73">
        <v>1979.36</v>
      </c>
      <c r="E57" s="73">
        <v>26.75</v>
      </c>
      <c r="F57" s="73">
        <v>21905.794392523367</v>
      </c>
      <c r="G57" s="73">
        <v>585.98</v>
      </c>
      <c r="H57" s="73">
        <v>4.13</v>
      </c>
      <c r="I57" s="73">
        <v>16452.784503631963</v>
      </c>
      <c r="J57" s="73"/>
      <c r="K57" s="73">
        <v>67.95</v>
      </c>
      <c r="L57" s="73">
        <v>62.15</v>
      </c>
      <c r="M57" s="73">
        <v>16053.097345132745</v>
      </c>
      <c r="N57" s="73">
        <v>997.7</v>
      </c>
      <c r="O57" s="73">
        <v>0</v>
      </c>
      <c r="P57" s="73" t="s">
        <v>31</v>
      </c>
      <c r="Q57" s="74">
        <v>0</v>
      </c>
      <c r="R57" s="79" t="s">
        <v>38</v>
      </c>
      <c r="V57" s="72"/>
    </row>
    <row r="58" spans="1:22" s="2" customFormat="1" ht="13.5" customHeight="1">
      <c r="A58" s="78" t="s">
        <v>101</v>
      </c>
      <c r="B58" s="60">
        <v>50.62</v>
      </c>
      <c r="C58" s="60">
        <v>25.8</v>
      </c>
      <c r="D58" s="73">
        <v>316.19</v>
      </c>
      <c r="E58" s="73">
        <v>1.5</v>
      </c>
      <c r="F58" s="73">
        <v>20000</v>
      </c>
      <c r="G58" s="73">
        <v>30</v>
      </c>
      <c r="H58" s="73">
        <v>6.93</v>
      </c>
      <c r="I58" s="73">
        <v>11616.161616161617</v>
      </c>
      <c r="J58" s="73"/>
      <c r="K58" s="73">
        <v>80.5</v>
      </c>
      <c r="L58" s="73">
        <v>0.9</v>
      </c>
      <c r="M58" s="73">
        <v>7722.222222222223</v>
      </c>
      <c r="N58" s="73">
        <v>6.95</v>
      </c>
      <c r="O58" s="73">
        <v>0.9</v>
      </c>
      <c r="P58" s="73">
        <v>26000</v>
      </c>
      <c r="Q58" s="74">
        <v>23.4</v>
      </c>
      <c r="R58" s="79" t="s">
        <v>39</v>
      </c>
      <c r="V58" s="72"/>
    </row>
    <row r="59" spans="1:18" s="11" customFormat="1" ht="3" customHeight="1">
      <c r="A59" s="81"/>
      <c r="B59" s="82"/>
      <c r="C59" s="82"/>
      <c r="D59" s="82"/>
      <c r="E59" s="83"/>
      <c r="F59" s="69" t="e">
        <f>G59/E59*1000</f>
        <v>#DIV/0!</v>
      </c>
      <c r="G59" s="83"/>
      <c r="H59" s="83"/>
      <c r="I59" s="69" t="e">
        <f>K59/H59*1000</f>
        <v>#DIV/0!</v>
      </c>
      <c r="J59" s="83"/>
      <c r="K59" s="82"/>
      <c r="L59" s="82"/>
      <c r="M59" s="69" t="e">
        <f>N59/L59*1000</f>
        <v>#DIV/0!</v>
      </c>
      <c r="N59" s="82"/>
      <c r="O59" s="82"/>
      <c r="P59" s="82"/>
      <c r="Q59" s="82"/>
      <c r="R59" s="84"/>
    </row>
    <row r="60" spans="1:18" s="11" customFormat="1" ht="13.5" customHeight="1">
      <c r="A60" s="85" t="s">
        <v>102</v>
      </c>
      <c r="B60" s="10"/>
      <c r="C60" s="10"/>
      <c r="D60" s="10"/>
      <c r="E60" s="86"/>
      <c r="F60" s="86"/>
      <c r="G60" s="86"/>
      <c r="H60" s="86"/>
      <c r="I60" s="86"/>
      <c r="J60" s="6"/>
      <c r="K60" s="85" t="s">
        <v>103</v>
      </c>
      <c r="M60" s="86"/>
      <c r="R60" s="87"/>
    </row>
    <row r="61" spans="1:10" s="11" customFormat="1" ht="9.75" customHeight="1">
      <c r="A61" s="6"/>
      <c r="J61" s="6"/>
    </row>
    <row r="62" s="6" customFormat="1" ht="11.25" customHeight="1"/>
    <row r="63" spans="10:18" s="6" customFormat="1" ht="9" customHeight="1">
      <c r="J63" s="11"/>
      <c r="K63" s="11"/>
      <c r="L63" s="11"/>
      <c r="M63" s="11"/>
      <c r="N63" s="11"/>
      <c r="O63" s="11"/>
      <c r="P63" s="11"/>
      <c r="Q63" s="11"/>
      <c r="R63" s="11"/>
    </row>
    <row r="64" s="6" customFormat="1" ht="9" customHeight="1"/>
    <row r="65" s="6" customFormat="1" ht="15.75"/>
    <row r="66" s="6" customFormat="1" ht="15.75"/>
  </sheetData>
  <mergeCells count="6">
    <mergeCell ref="R7:R8"/>
    <mergeCell ref="A7:A8"/>
    <mergeCell ref="A2:I2"/>
    <mergeCell ref="A3:I3"/>
    <mergeCell ref="K2:R2"/>
    <mergeCell ref="K3:R3"/>
  </mergeCells>
  <printOptions/>
  <pageMargins left="0.31496062992125984" right="1.5748031496062993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2003-06-25T08:13:33Z</dcterms:created>
  <dcterms:modified xsi:type="dcterms:W3CDTF">2003-06-25T08:13:33Z</dcterms:modified>
  <cp:category/>
  <cp:version/>
  <cp:contentType/>
  <cp:contentStatus/>
</cp:coreProperties>
</file>