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70" windowWidth="15360" windowHeight="8985" tabRatio="102" activeTab="0"/>
  </bookViews>
  <sheets>
    <sheet name="216" sheetId="1" r:id="rId1"/>
  </sheets>
  <definedNames/>
  <calcPr fullCalcOnLoad="1"/>
</workbook>
</file>

<file path=xl/sharedStrings.xml><?xml version="1.0" encoding="utf-8"?>
<sst xmlns="http://schemas.openxmlformats.org/spreadsheetml/2006/main" count="652" uniqueCount="104">
  <si>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</si>
  <si>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</si>
  <si>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</si>
  <si>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</si>
  <si>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</si>
  <si>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</si>
  <si>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</si>
  <si>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</si>
  <si>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</si>
  <si>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</si>
  <si>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</si>
  <si>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-</t>
  </si>
  <si>
    <t>-</t>
  </si>
  <si>
    <r>
      <t xml:space="preserve">             </t>
    </r>
    <r>
      <rPr>
        <sz val="8"/>
        <rFont val="標楷體"/>
        <family val="4"/>
      </rPr>
      <t>數量:公噸</t>
    </r>
  </si>
  <si>
    <t>　　</t>
  </si>
  <si>
    <r>
      <t xml:space="preserve">             </t>
    </r>
    <r>
      <rPr>
        <sz val="8"/>
        <rFont val="標楷體"/>
        <family val="4"/>
      </rPr>
      <t>價值:千元</t>
    </r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</si>
  <si>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</si>
  <si>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Year, District</t>
  </si>
  <si>
    <t>-</t>
  </si>
  <si>
    <t xml:space="preserve">   資料來源 : 行政院農業委員會漁業署。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</si>
  <si>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</si>
  <si>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</si>
  <si>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</si>
  <si>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</si>
  <si>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</si>
  <si>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</si>
  <si>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</si>
  <si>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</si>
  <si>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</si>
  <si>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</si>
  <si>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</si>
  <si>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</si>
  <si>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</si>
  <si>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</si>
  <si>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</si>
  <si>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</si>
  <si>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</si>
  <si>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</si>
  <si>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</si>
  <si>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</si>
  <si>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</si>
  <si>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Taipei City</t>
  </si>
  <si>
    <t xml:space="preserve">   Kaohsiung City</t>
  </si>
  <si>
    <t xml:space="preserve">   Overseas Base</t>
  </si>
  <si>
    <t xml:space="preserve">   Taiwan Province</t>
  </si>
  <si>
    <r>
      <t>2.  Fishery Production</t>
    </r>
    <r>
      <rPr>
        <sz val="14"/>
        <rFont val="新細明體"/>
        <family val="1"/>
      </rPr>
      <t>－</t>
    </r>
    <r>
      <rPr>
        <sz val="14"/>
        <rFont val="Times New Roman"/>
        <family val="1"/>
      </rPr>
      <t>by Species(Cont'd)</t>
    </r>
  </si>
  <si>
    <t xml:space="preserve">Value : N.T.$1,000   </t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</si>
  <si>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</si>
  <si>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81   </t>
    </r>
    <r>
      <rPr>
        <sz val="8"/>
        <rFont val="標楷體"/>
        <family val="4"/>
      </rPr>
      <t>年</t>
    </r>
  </si>
  <si>
    <t>-</t>
  </si>
  <si>
    <t xml:space="preserve">  1 201</t>
  </si>
  <si>
    <t xml:space="preserve">  2 868</t>
  </si>
  <si>
    <t>鱉</t>
  </si>
  <si>
    <t xml:space="preserve"> 海                藻                 類</t>
  </si>
  <si>
    <t>Aquatic plants</t>
  </si>
  <si>
    <t>Other aquatic</t>
  </si>
  <si>
    <t>龍    鬚    菜</t>
  </si>
  <si>
    <t>青    海    菜</t>
  </si>
  <si>
    <t>Bull Frogs</t>
  </si>
  <si>
    <t>Soft shell turtle</t>
  </si>
  <si>
    <t>Mud skipper</t>
  </si>
  <si>
    <t>Sea cucumber</t>
  </si>
  <si>
    <t>Corals</t>
  </si>
  <si>
    <t>animals</t>
  </si>
  <si>
    <t>Agar-agar</t>
  </si>
  <si>
    <t>Purple laver</t>
  </si>
  <si>
    <t>Gracilar</t>
  </si>
  <si>
    <t>Green laver</t>
  </si>
  <si>
    <t>Other sea weeds</t>
  </si>
  <si>
    <t>數    量</t>
  </si>
  <si>
    <t>價    值</t>
  </si>
  <si>
    <r>
      <t xml:space="preserve">2.  </t>
    </r>
    <r>
      <rPr>
        <sz val="14"/>
        <rFont val="標楷體"/>
        <family val="4"/>
      </rPr>
      <t>漁業生產量值－按魚種分(續完)</t>
    </r>
  </si>
  <si>
    <t xml:space="preserve">                 Quantity : m.t.</t>
  </si>
  <si>
    <r>
      <t>牛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蛙</t>
    </r>
  </si>
  <si>
    <r>
      <t>花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跳</t>
    </r>
  </si>
  <si>
    <r>
      <t>海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參</t>
    </r>
  </si>
  <si>
    <r>
      <t>珊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瑚</t>
    </r>
  </si>
  <si>
    <r>
      <t>其</t>
    </r>
    <r>
      <rPr>
        <sz val="8"/>
        <rFont val="標楷體"/>
        <family val="4"/>
      </rPr>
      <t>他</t>
    </r>
    <r>
      <rPr>
        <sz val="8"/>
        <rFont val="標楷體"/>
        <family val="4"/>
      </rPr>
      <t>水</t>
    </r>
    <r>
      <rPr>
        <sz val="8"/>
        <rFont val="標楷體"/>
        <family val="4"/>
      </rPr>
      <t>產</t>
    </r>
    <r>
      <rPr>
        <sz val="8"/>
        <rFont val="標楷體"/>
        <family val="4"/>
      </rPr>
      <t>動</t>
    </r>
    <r>
      <rPr>
        <sz val="8"/>
        <rFont val="標楷體"/>
        <family val="4"/>
      </rPr>
      <t>物</t>
    </r>
  </si>
  <si>
    <r>
      <t>石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菜</t>
    </r>
  </si>
  <si>
    <r>
      <t>紫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菜</t>
    </r>
  </si>
  <si>
    <t>其  他  藻  類</t>
  </si>
  <si>
    <r>
      <t xml:space="preserve"> 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80   </t>
    </r>
    <r>
      <rPr>
        <sz val="8"/>
        <rFont val="標楷體"/>
        <family val="4"/>
      </rPr>
      <t>年</t>
    </r>
  </si>
  <si>
    <r>
      <t xml:space="preserve">臺   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北   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</si>
  <si>
    <r>
      <t xml:space="preserve">高   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雄   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市</t>
    </r>
  </si>
  <si>
    <t>Quantity</t>
  </si>
  <si>
    <t>Value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</si>
  <si>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</si>
  <si>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</si>
  <si>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</si>
  <si>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</si>
  <si>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</si>
  <si>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</si>
  <si>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</si>
  <si>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</si>
  <si>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</si>
  <si>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</si>
  <si>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</si>
  <si>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</si>
  <si>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</si>
  <si>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 xml:space="preserve">   216     91</t>
    </r>
    <r>
      <rPr>
        <sz val="8"/>
        <rFont val="標楷體"/>
        <family val="4"/>
      </rPr>
      <t>年農業統計年報</t>
    </r>
  </si>
  <si>
    <t xml:space="preserve">AG. STATISTICS YEARBOOK 2002     217   </t>
  </si>
  <si>
    <t xml:space="preserve">   Source : Fisheries Agency, COA, Executive Yuan.</t>
  </si>
  <si>
    <r>
      <t xml:space="preserve">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82   </t>
    </r>
    <r>
      <rPr>
        <sz val="8"/>
        <rFont val="標楷體"/>
        <family val="4"/>
      </rPr>
      <t>年</t>
    </r>
  </si>
  <si>
    <t>647 562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</si>
</sst>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2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華康標楷體W5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8"/>
      <name val="華康楷書體W5"/>
      <family val="4"/>
    </font>
    <font>
      <sz val="7.5"/>
      <name val="Times New Roman"/>
      <family val="1"/>
    </font>
    <font>
      <sz val="8"/>
      <name val="華康標楷體W5"/>
      <family val="3"/>
    </font>
    <font>
      <sz val="12"/>
      <name val="華康標楷體W5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184" fontId="10" fillId="0" borderId="0" xfId="0" applyNumberFormat="1" applyFont="1" applyFill="1" applyBorder="1" applyAlignment="1" quotePrefix="1">
      <alignment horizontal="right"/>
    </xf>
    <xf numFmtId="184" fontId="13" fillId="0" borderId="0" xfId="0" applyNumberFormat="1" applyFont="1" applyFill="1" applyBorder="1" applyAlignment="1" quotePrefix="1">
      <alignment horizontal="right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/>
    </xf>
    <xf numFmtId="184" fontId="1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 quotePrefix="1">
      <alignment horizontal="center" vertical="center"/>
      <protection locked="0"/>
    </xf>
    <xf numFmtId="0" fontId="13" fillId="0" borderId="4" xfId="0" applyFont="1" applyBorder="1" applyAlignment="1" applyProtection="1" quotePrefix="1">
      <alignment horizontal="center" vertical="center"/>
      <protection locked="0"/>
    </xf>
    <xf numFmtId="0" fontId="10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84" fontId="10" fillId="0" borderId="0" xfId="0" applyNumberFormat="1" applyFont="1" applyFill="1" applyAlignment="1">
      <alignment horizontal="right"/>
    </xf>
    <xf numFmtId="184" fontId="10" fillId="0" borderId="4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/>
    </xf>
    <xf numFmtId="0" fontId="10" fillId="0" borderId="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centerContinuous"/>
    </xf>
    <xf numFmtId="0" fontId="8" fillId="0" borderId="4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Continuous" vertical="top"/>
    </xf>
    <xf numFmtId="0" fontId="10" fillId="0" borderId="5" xfId="0" applyFont="1" applyFill="1" applyBorder="1" applyAlignment="1">
      <alignment horizontal="centerContinuous" vertical="top"/>
    </xf>
    <xf numFmtId="0" fontId="10" fillId="0" borderId="4" xfId="0" applyFont="1" applyFill="1" applyBorder="1" applyAlignment="1" quotePrefix="1">
      <alignment horizontal="center"/>
    </xf>
    <xf numFmtId="0" fontId="10" fillId="0" borderId="6" xfId="0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 quotePrefix="1">
      <alignment/>
    </xf>
    <xf numFmtId="0" fontId="8" fillId="0" borderId="4" xfId="0" applyFont="1" applyBorder="1" applyAlignment="1">
      <alignment horizontal="center"/>
    </xf>
    <xf numFmtId="184" fontId="10" fillId="0" borderId="0" xfId="0" applyNumberFormat="1" applyFont="1" applyFill="1" applyBorder="1" applyAlignment="1" applyProtection="1" quotePrefix="1">
      <alignment horizontal="right"/>
      <protection locked="0"/>
    </xf>
    <xf numFmtId="184" fontId="10" fillId="0" borderId="0" xfId="0" applyNumberFormat="1" applyFont="1" applyFill="1" applyAlignment="1" applyProtection="1">
      <alignment horizontal="right"/>
      <protection locked="0"/>
    </xf>
    <xf numFmtId="184" fontId="10" fillId="0" borderId="0" xfId="0" applyNumberFormat="1" applyFont="1" applyFill="1" applyBorder="1" applyAlignment="1" applyProtection="1">
      <alignment horizontal="right"/>
      <protection locked="0"/>
    </xf>
    <xf numFmtId="184" fontId="10" fillId="0" borderId="4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Fill="1" applyAlignment="1" quotePrefix="1">
      <alignment horizontal="center"/>
    </xf>
    <xf numFmtId="184" fontId="10" fillId="0" borderId="4" xfId="0" applyNumberFormat="1" applyFont="1" applyFill="1" applyBorder="1" applyAlignment="1" applyProtection="1">
      <alignment horizontal="right"/>
      <protection locked="0"/>
    </xf>
    <xf numFmtId="184" fontId="10" fillId="0" borderId="4" xfId="0" applyNumberFormat="1" applyFont="1" applyFill="1" applyBorder="1" applyAlignment="1" quotePrefix="1">
      <alignment horizontal="right"/>
    </xf>
    <xf numFmtId="184" fontId="13" fillId="0" borderId="4" xfId="0" applyNumberFormat="1" applyFont="1" applyFill="1" applyBorder="1" applyAlignment="1" quotePrefix="1">
      <alignment horizontal="right"/>
    </xf>
    <xf numFmtId="0" fontId="13" fillId="0" borderId="0" xfId="0" applyFont="1" applyFill="1" applyAlignment="1" quotePrefix="1">
      <alignment horizontal="center"/>
    </xf>
    <xf numFmtId="0" fontId="13" fillId="0" borderId="0" xfId="0" applyFont="1" applyFill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85" fontId="10" fillId="0" borderId="2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 quotePrefix="1">
      <alignment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 vertical="top"/>
    </xf>
    <xf numFmtId="0" fontId="8" fillId="0" borderId="13" xfId="0" applyFont="1" applyFill="1" applyBorder="1" applyAlignment="1">
      <alignment horizontal="centerContinuous" vertical="top"/>
    </xf>
    <xf numFmtId="0" fontId="10" fillId="0" borderId="14" xfId="0" applyFont="1" applyFill="1" applyBorder="1" applyAlignment="1">
      <alignment horizontal="centerContinuous" vertical="top"/>
    </xf>
    <xf numFmtId="0" fontId="8" fillId="0" borderId="15" xfId="0" applyFont="1" applyFill="1" applyBorder="1" applyAlignment="1">
      <alignment horizontal="centerContinuous" vertical="top"/>
    </xf>
    <xf numFmtId="0" fontId="8" fillId="0" borderId="14" xfId="0" applyFont="1" applyFill="1" applyBorder="1" applyAlignment="1">
      <alignment horizontal="centerContinuous" vertical="top"/>
    </xf>
    <xf numFmtId="0" fontId="8" fillId="0" borderId="9" xfId="0" applyFont="1" applyFill="1" applyBorder="1" applyAlignment="1">
      <alignment horizontal="centerContinuous" vertical="top"/>
    </xf>
    <xf numFmtId="0" fontId="8" fillId="0" borderId="16" xfId="0" applyFont="1" applyFill="1" applyBorder="1" applyAlignment="1">
      <alignment horizontal="centerContinuous" vertical="top"/>
    </xf>
    <xf numFmtId="0" fontId="10" fillId="0" borderId="17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4" xfId="0" applyFont="1" applyFill="1" applyBorder="1" applyAlignment="1">
      <alignment horizontal="right"/>
    </xf>
    <xf numFmtId="184" fontId="10" fillId="0" borderId="2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 vertical="center"/>
    </xf>
    <xf numFmtId="0" fontId="10" fillId="0" borderId="20" xfId="15" applyFont="1" applyBorder="1" applyAlignment="1" applyProtection="1">
      <alignment horizontal="left" vertical="center" indent="1"/>
      <protection locked="0"/>
    </xf>
    <xf numFmtId="0" fontId="10" fillId="0" borderId="20" xfId="15" applyFont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left" vertical="center" indent="1"/>
    </xf>
    <xf numFmtId="184" fontId="13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428625</xdr:colOff>
      <xdr:row>2</xdr:row>
      <xdr:rowOff>85725</xdr:rowOff>
    </xdr:from>
    <xdr:to>
      <xdr:col>22</xdr:col>
      <xdr:colOff>428625</xdr:colOff>
      <xdr:row>3</xdr:row>
      <xdr:rowOff>57150</xdr:rowOff>
    </xdr:to>
    <xdr:sp>
      <xdr:nvSpPr>
        <xdr:cNvPr id="1" name="文字 5"/>
        <xdr:cNvSpPr txBox="1">
          <a:spLocks noChangeArrowheads="1"/>
        </xdr:cNvSpPr>
      </xdr:nvSpPr>
      <xdr:spPr>
        <a:xfrm>
          <a:off x="11658600" y="5619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{</a:t>
          </a:r>
        </a:p>
      </xdr:txBody>
    </xdr:sp>
    <xdr:clientData/>
  </xdr:twoCellAnchor>
  <xdr:twoCellAnchor>
    <xdr:from>
      <xdr:col>23</xdr:col>
      <xdr:colOff>457200</xdr:colOff>
      <xdr:row>2</xdr:row>
      <xdr:rowOff>104775</xdr:rowOff>
    </xdr:from>
    <xdr:to>
      <xdr:col>24</xdr:col>
      <xdr:colOff>352425</xdr:colOff>
      <xdr:row>3</xdr:row>
      <xdr:rowOff>47625</xdr:rowOff>
    </xdr:to>
    <xdr:sp>
      <xdr:nvSpPr>
        <xdr:cNvPr id="2" name="文字 16"/>
        <xdr:cNvSpPr txBox="1">
          <a:spLocks noChangeArrowheads="1"/>
        </xdr:cNvSpPr>
      </xdr:nvSpPr>
      <xdr:spPr>
        <a:xfrm>
          <a:off x="12115800" y="58102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: 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104775</xdr:rowOff>
    </xdr:from>
    <xdr:to>
      <xdr:col>0</xdr:col>
      <xdr:colOff>590550</xdr:colOff>
      <xdr:row>3</xdr:row>
      <xdr:rowOff>47625</xdr:rowOff>
    </xdr:to>
    <xdr:sp>
      <xdr:nvSpPr>
        <xdr:cNvPr id="3" name="文字 8"/>
        <xdr:cNvSpPr txBox="1">
          <a:spLocks noChangeArrowheads="1"/>
        </xdr:cNvSpPr>
      </xdr:nvSpPr>
      <xdr:spPr>
        <a:xfrm>
          <a:off x="190500" y="58102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標楷體"/>
              <a:ea typeface="標楷體"/>
              <a:cs typeface="標楷體"/>
            </a:rPr>
            <a:t>單位:{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workbookViewId="0" topLeftCell="A1">
      <selection activeCell="E20" sqref="E20"/>
    </sheetView>
  </sheetViews>
  <sheetFormatPr defaultColWidth="9.00390625" defaultRowHeight="16.5"/>
  <cols>
    <col min="1" max="1" width="17.625" style="2" customWidth="1"/>
    <col min="2" max="2" width="5.875" style="2" customWidth="1"/>
    <col min="3" max="3" width="6.875" style="2" customWidth="1"/>
    <col min="4" max="4" width="6.25390625" style="2" customWidth="1"/>
    <col min="5" max="5" width="7.75390625" style="2" customWidth="1"/>
    <col min="6" max="6" width="5.875" style="2" customWidth="1"/>
    <col min="7" max="7" width="6.875" style="2" customWidth="1"/>
    <col min="8" max="8" width="5.125" style="2" hidden="1" customWidth="1"/>
    <col min="9" max="9" width="4.625" style="2" hidden="1" customWidth="1"/>
    <col min="10" max="10" width="5.375" style="2" customWidth="1"/>
    <col min="11" max="11" width="6.25390625" style="2" customWidth="1"/>
    <col min="12" max="12" width="5.25390625" style="2" customWidth="1"/>
    <col min="13" max="13" width="6.25390625" style="2" customWidth="1"/>
    <col min="14" max="14" width="16.125" style="2" customWidth="1"/>
    <col min="15" max="15" width="5.625" style="2" customWidth="1"/>
    <col min="16" max="16" width="6.625" style="2" customWidth="1"/>
    <col min="17" max="17" width="5.625" style="2" customWidth="1"/>
    <col min="18" max="19" width="6.625" style="2" customWidth="1"/>
    <col min="20" max="20" width="7.625" style="2" customWidth="1"/>
    <col min="21" max="21" width="5.625" style="2" customWidth="1"/>
    <col min="22" max="22" width="6.625" style="2" customWidth="1"/>
    <col min="23" max="23" width="5.625" style="2" customWidth="1"/>
    <col min="24" max="24" width="6.625" style="2" customWidth="1"/>
    <col min="25" max="25" width="17.625" style="2" customWidth="1"/>
    <col min="26" max="16384" width="9.00390625" style="2" customWidth="1"/>
  </cols>
  <sheetData>
    <row r="1" spans="1:25" ht="10.5" customHeight="1">
      <c r="A1" s="12" t="s">
        <v>99</v>
      </c>
      <c r="C1" s="1"/>
      <c r="D1" s="1"/>
      <c r="E1" s="1"/>
      <c r="F1" s="1"/>
      <c r="N1" s="3"/>
      <c r="O1" s="3"/>
      <c r="W1" s="1"/>
      <c r="X1" s="1"/>
      <c r="Y1" s="21" t="s">
        <v>100</v>
      </c>
    </row>
    <row r="2" spans="1:25" s="23" customFormat="1" ht="27" customHeight="1">
      <c r="A2" s="104" t="s">
        <v>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22"/>
      <c r="O2" s="102" t="s">
        <v>45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s="24" customFormat="1" ht="18" customHeight="1">
      <c r="A3" s="13" t="s">
        <v>13</v>
      </c>
      <c r="B3" s="20"/>
      <c r="C3" s="38" t="s">
        <v>14</v>
      </c>
      <c r="I3" s="25"/>
      <c r="J3" s="25"/>
      <c r="K3" s="39"/>
      <c r="M3" s="25"/>
      <c r="N3" s="26"/>
      <c r="O3" s="26"/>
      <c r="Q3" s="40"/>
      <c r="Y3" s="27" t="s">
        <v>72</v>
      </c>
    </row>
    <row r="4" spans="1:25" s="25" customFormat="1" ht="10.5" customHeight="1">
      <c r="A4" s="7" t="s">
        <v>15</v>
      </c>
      <c r="B4" s="74"/>
      <c r="C4" s="28"/>
      <c r="D4" s="28"/>
      <c r="E4" s="28"/>
      <c r="F4" s="28"/>
      <c r="I4" s="28"/>
      <c r="J4" s="29"/>
      <c r="K4" s="33"/>
      <c r="M4" s="29"/>
      <c r="N4" s="29"/>
      <c r="O4" s="28"/>
      <c r="P4" s="28"/>
      <c r="Q4" s="28"/>
      <c r="R4" s="28"/>
      <c r="S4" s="28"/>
      <c r="T4" s="28"/>
      <c r="U4" s="28"/>
      <c r="V4" s="28"/>
      <c r="Y4" s="41" t="s">
        <v>46</v>
      </c>
    </row>
    <row r="5" spans="1:25" s="1" customFormat="1" ht="9.75" customHeight="1">
      <c r="A5" s="43"/>
      <c r="B5" s="35" t="s">
        <v>73</v>
      </c>
      <c r="C5" s="34"/>
      <c r="D5" s="35" t="s">
        <v>52</v>
      </c>
      <c r="E5" s="34"/>
      <c r="F5" s="35" t="s">
        <v>74</v>
      </c>
      <c r="G5" s="77"/>
      <c r="H5" s="78" t="s">
        <v>75</v>
      </c>
      <c r="I5" s="34"/>
      <c r="J5" s="78" t="s">
        <v>76</v>
      </c>
      <c r="K5" s="77"/>
      <c r="L5" s="78" t="s">
        <v>77</v>
      </c>
      <c r="M5" s="77"/>
      <c r="N5" s="9"/>
      <c r="O5" s="106" t="s">
        <v>53</v>
      </c>
      <c r="P5" s="107"/>
      <c r="Q5" s="107"/>
      <c r="R5" s="107"/>
      <c r="S5" s="107"/>
      <c r="T5" s="107"/>
      <c r="U5" s="107"/>
      <c r="V5" s="107"/>
      <c r="W5" s="107"/>
      <c r="X5" s="108"/>
      <c r="Y5" s="9"/>
    </row>
    <row r="6" spans="1:25" s="1" customFormat="1" ht="9" customHeight="1">
      <c r="A6" s="43"/>
      <c r="B6" s="44"/>
      <c r="C6" s="45"/>
      <c r="D6" s="44"/>
      <c r="E6" s="45"/>
      <c r="F6" s="44"/>
      <c r="G6" s="45"/>
      <c r="H6" s="44"/>
      <c r="I6" s="45"/>
      <c r="J6" s="44"/>
      <c r="K6" s="45"/>
      <c r="L6" s="79"/>
      <c r="M6" s="45"/>
      <c r="N6" s="9"/>
      <c r="O6" s="109" t="s">
        <v>54</v>
      </c>
      <c r="P6" s="110"/>
      <c r="Q6" s="110"/>
      <c r="R6" s="110"/>
      <c r="S6" s="110"/>
      <c r="T6" s="110"/>
      <c r="U6" s="110"/>
      <c r="V6" s="110"/>
      <c r="W6" s="110"/>
      <c r="X6" s="111"/>
      <c r="Y6" s="9"/>
    </row>
    <row r="7" spans="1:25" s="1" customFormat="1" ht="10.5" customHeight="1">
      <c r="A7" s="46" t="s">
        <v>16</v>
      </c>
      <c r="B7" s="47"/>
      <c r="C7" s="48"/>
      <c r="D7" s="47"/>
      <c r="E7" s="48"/>
      <c r="F7" s="47"/>
      <c r="G7" s="48"/>
      <c r="H7" s="47"/>
      <c r="I7" s="48"/>
      <c r="J7" s="47"/>
      <c r="K7" s="48"/>
      <c r="L7" s="80" t="s">
        <v>55</v>
      </c>
      <c r="M7" s="48"/>
      <c r="N7" s="14"/>
      <c r="O7" s="81" t="s">
        <v>78</v>
      </c>
      <c r="P7" s="82"/>
      <c r="Q7" s="83" t="s">
        <v>79</v>
      </c>
      <c r="R7" s="82"/>
      <c r="S7" s="83" t="s">
        <v>56</v>
      </c>
      <c r="T7" s="84"/>
      <c r="U7" s="83" t="s">
        <v>57</v>
      </c>
      <c r="V7" s="84"/>
      <c r="W7" s="85" t="s">
        <v>80</v>
      </c>
      <c r="X7" s="86"/>
      <c r="Y7" s="42" t="s">
        <v>17</v>
      </c>
    </row>
    <row r="8" spans="1:25" s="1" customFormat="1" ht="9" customHeight="1">
      <c r="A8" s="49"/>
      <c r="B8" s="50" t="s">
        <v>58</v>
      </c>
      <c r="C8" s="51"/>
      <c r="D8" s="50" t="s">
        <v>59</v>
      </c>
      <c r="E8" s="51"/>
      <c r="F8" s="50" t="s">
        <v>60</v>
      </c>
      <c r="G8" s="51"/>
      <c r="H8" s="50" t="s">
        <v>61</v>
      </c>
      <c r="I8" s="51"/>
      <c r="J8" s="50" t="s">
        <v>62</v>
      </c>
      <c r="K8" s="51"/>
      <c r="L8" s="87" t="s">
        <v>63</v>
      </c>
      <c r="M8" s="51"/>
      <c r="N8" s="14"/>
      <c r="O8" s="50" t="s">
        <v>64</v>
      </c>
      <c r="P8" s="51"/>
      <c r="Q8" s="87" t="s">
        <v>65</v>
      </c>
      <c r="R8" s="51"/>
      <c r="S8" s="50" t="s">
        <v>66</v>
      </c>
      <c r="T8" s="51"/>
      <c r="U8" s="50" t="s">
        <v>67</v>
      </c>
      <c r="V8" s="51"/>
      <c r="W8" s="50" t="s">
        <v>68</v>
      </c>
      <c r="X8" s="52"/>
      <c r="Y8" s="42"/>
    </row>
    <row r="9" spans="1:25" s="1" customFormat="1" ht="9.75" customHeight="1">
      <c r="A9" s="43"/>
      <c r="B9" s="53" t="s">
        <v>86</v>
      </c>
      <c r="C9" s="53" t="s">
        <v>87</v>
      </c>
      <c r="D9" s="53" t="s">
        <v>86</v>
      </c>
      <c r="E9" s="53" t="s">
        <v>87</v>
      </c>
      <c r="F9" s="53" t="s">
        <v>86</v>
      </c>
      <c r="G9" s="53" t="s">
        <v>87</v>
      </c>
      <c r="H9" s="53" t="s">
        <v>86</v>
      </c>
      <c r="I9" s="53" t="s">
        <v>87</v>
      </c>
      <c r="J9" s="53" t="s">
        <v>86</v>
      </c>
      <c r="K9" s="53" t="s">
        <v>87</v>
      </c>
      <c r="L9" s="76" t="s">
        <v>86</v>
      </c>
      <c r="M9" s="76" t="s">
        <v>87</v>
      </c>
      <c r="N9" s="42"/>
      <c r="O9" s="88" t="s">
        <v>86</v>
      </c>
      <c r="P9" s="76" t="s">
        <v>87</v>
      </c>
      <c r="Q9" s="76" t="s">
        <v>86</v>
      </c>
      <c r="R9" s="76" t="s">
        <v>87</v>
      </c>
      <c r="S9" s="53" t="s">
        <v>69</v>
      </c>
      <c r="T9" s="53" t="s">
        <v>70</v>
      </c>
      <c r="U9" s="53" t="s">
        <v>69</v>
      </c>
      <c r="V9" s="53" t="s">
        <v>70</v>
      </c>
      <c r="W9" s="53" t="s">
        <v>69</v>
      </c>
      <c r="X9" s="54" t="s">
        <v>70</v>
      </c>
      <c r="Y9" s="42"/>
    </row>
    <row r="10" spans="1:25" s="5" customFormat="1" ht="12" customHeight="1">
      <c r="A10" s="6"/>
      <c r="B10" s="89" t="s">
        <v>84</v>
      </c>
      <c r="C10" s="89" t="s">
        <v>85</v>
      </c>
      <c r="D10" s="89" t="s">
        <v>84</v>
      </c>
      <c r="E10" s="89" t="s">
        <v>85</v>
      </c>
      <c r="F10" s="89" t="s">
        <v>84</v>
      </c>
      <c r="G10" s="89" t="s">
        <v>85</v>
      </c>
      <c r="H10" s="89" t="s">
        <v>84</v>
      </c>
      <c r="I10" s="89" t="s">
        <v>85</v>
      </c>
      <c r="J10" s="89" t="s">
        <v>84</v>
      </c>
      <c r="K10" s="89" t="s">
        <v>85</v>
      </c>
      <c r="L10" s="90" t="s">
        <v>84</v>
      </c>
      <c r="M10" s="90" t="s">
        <v>85</v>
      </c>
      <c r="N10" s="4"/>
      <c r="O10" s="10" t="s">
        <v>84</v>
      </c>
      <c r="P10" s="91" t="s">
        <v>85</v>
      </c>
      <c r="Q10" s="91" t="s">
        <v>84</v>
      </c>
      <c r="R10" s="91" t="s">
        <v>85</v>
      </c>
      <c r="S10" s="10" t="s">
        <v>84</v>
      </c>
      <c r="T10" s="10" t="s">
        <v>85</v>
      </c>
      <c r="U10" s="10" t="s">
        <v>84</v>
      </c>
      <c r="V10" s="10" t="s">
        <v>85</v>
      </c>
      <c r="W10" s="10" t="s">
        <v>84</v>
      </c>
      <c r="X10" s="11" t="s">
        <v>85</v>
      </c>
      <c r="Y10" s="7"/>
    </row>
    <row r="11" spans="1:25" s="1" customFormat="1" ht="8.25" customHeight="1">
      <c r="A11" s="43"/>
      <c r="B11" s="9"/>
      <c r="C11" s="9"/>
      <c r="D11" s="9"/>
      <c r="E11" s="9"/>
      <c r="F11" s="9"/>
      <c r="G11" s="56"/>
      <c r="H11" s="56"/>
      <c r="I11" s="56"/>
      <c r="J11" s="8"/>
      <c r="K11" s="56"/>
      <c r="L11" s="56"/>
      <c r="M11" s="56"/>
      <c r="N11" s="8"/>
      <c r="O11" s="56"/>
      <c r="P11" s="56"/>
      <c r="Q11" s="56"/>
      <c r="R11" s="92"/>
      <c r="S11" s="93"/>
      <c r="T11" s="94"/>
      <c r="U11" s="94"/>
      <c r="V11" s="94"/>
      <c r="W11" s="94"/>
      <c r="X11" s="95"/>
      <c r="Y11" s="57"/>
    </row>
    <row r="12" spans="1:25" s="1" customFormat="1" ht="9.75" customHeight="1" hidden="1">
      <c r="A12" s="58">
        <v>79</v>
      </c>
      <c r="B12" s="59">
        <v>134</v>
      </c>
      <c r="C12" s="59">
        <v>22165</v>
      </c>
      <c r="D12" s="59">
        <v>51</v>
      </c>
      <c r="E12" s="59">
        <v>4772</v>
      </c>
      <c r="F12" s="59">
        <v>143</v>
      </c>
      <c r="G12" s="59">
        <v>62500</v>
      </c>
      <c r="H12" s="60" t="s">
        <v>11</v>
      </c>
      <c r="I12" s="60" t="s">
        <v>11</v>
      </c>
      <c r="J12" s="61">
        <v>1</v>
      </c>
      <c r="K12" s="60">
        <v>1150</v>
      </c>
      <c r="L12" s="60">
        <v>266</v>
      </c>
      <c r="M12" s="60">
        <v>32205</v>
      </c>
      <c r="N12" s="61"/>
      <c r="O12" s="60">
        <v>68</v>
      </c>
      <c r="P12" s="60">
        <v>7446</v>
      </c>
      <c r="Q12" s="60">
        <v>48</v>
      </c>
      <c r="R12" s="59">
        <v>14694</v>
      </c>
      <c r="S12" s="59">
        <v>10655</v>
      </c>
      <c r="T12" s="59">
        <v>29410</v>
      </c>
      <c r="U12" s="59">
        <v>4</v>
      </c>
      <c r="V12" s="59">
        <v>560</v>
      </c>
      <c r="W12" s="59">
        <v>256</v>
      </c>
      <c r="X12" s="62">
        <v>35650</v>
      </c>
      <c r="Y12" s="63" t="e">
        <f>A13+1910</f>
        <v>#VALUE!</v>
      </c>
    </row>
    <row r="13" spans="1:25" s="1" customFormat="1" ht="9.75" customHeight="1" hidden="1">
      <c r="A13" s="30" t="s">
        <v>81</v>
      </c>
      <c r="B13" s="59">
        <v>188</v>
      </c>
      <c r="C13" s="61">
        <v>27003</v>
      </c>
      <c r="D13" s="61">
        <v>22</v>
      </c>
      <c r="E13" s="61">
        <v>2136</v>
      </c>
      <c r="F13" s="61">
        <v>522</v>
      </c>
      <c r="G13" s="59">
        <v>227107</v>
      </c>
      <c r="H13" s="60" t="s">
        <v>11</v>
      </c>
      <c r="I13" s="60" t="s">
        <v>11</v>
      </c>
      <c r="J13" s="61" t="s">
        <v>11</v>
      </c>
      <c r="K13" s="60" t="s">
        <v>11</v>
      </c>
      <c r="L13" s="60">
        <v>22</v>
      </c>
      <c r="M13" s="60">
        <v>2773</v>
      </c>
      <c r="N13" s="61"/>
      <c r="O13" s="60">
        <v>48</v>
      </c>
      <c r="P13" s="60">
        <v>5160</v>
      </c>
      <c r="Q13" s="60">
        <v>47</v>
      </c>
      <c r="R13" s="61">
        <v>15021</v>
      </c>
      <c r="S13" s="59">
        <v>9301</v>
      </c>
      <c r="T13" s="61">
        <v>30146</v>
      </c>
      <c r="U13" s="61">
        <v>125</v>
      </c>
      <c r="V13" s="59">
        <v>15730</v>
      </c>
      <c r="W13" s="59">
        <v>76</v>
      </c>
      <c r="X13" s="62">
        <v>12625</v>
      </c>
      <c r="Y13" s="63" t="e">
        <f>A14+1910</f>
        <v>#VALUE!</v>
      </c>
    </row>
    <row r="14" spans="1:25" s="1" customFormat="1" ht="9.75" customHeight="1" hidden="1">
      <c r="A14" s="30" t="s">
        <v>48</v>
      </c>
      <c r="B14" s="59">
        <v>784</v>
      </c>
      <c r="C14" s="59">
        <v>50819</v>
      </c>
      <c r="D14" s="61">
        <v>109</v>
      </c>
      <c r="E14" s="61">
        <v>16405</v>
      </c>
      <c r="F14" s="59">
        <v>330</v>
      </c>
      <c r="G14" s="59">
        <v>147914</v>
      </c>
      <c r="H14" s="60" t="s">
        <v>11</v>
      </c>
      <c r="I14" s="60" t="s">
        <v>11</v>
      </c>
      <c r="J14" s="61" t="s">
        <v>11</v>
      </c>
      <c r="K14" s="60" t="s">
        <v>11</v>
      </c>
      <c r="L14" s="60">
        <v>246</v>
      </c>
      <c r="M14" s="60">
        <v>12330</v>
      </c>
      <c r="N14" s="61"/>
      <c r="O14" s="60">
        <v>487</v>
      </c>
      <c r="P14" s="60">
        <v>38971</v>
      </c>
      <c r="Q14" s="60">
        <v>39</v>
      </c>
      <c r="R14" s="61">
        <v>9803</v>
      </c>
      <c r="S14" s="59">
        <v>11165</v>
      </c>
      <c r="T14" s="61">
        <v>74621</v>
      </c>
      <c r="U14" s="59">
        <v>106</v>
      </c>
      <c r="V14" s="59">
        <v>13441</v>
      </c>
      <c r="W14" s="59">
        <v>940</v>
      </c>
      <c r="X14" s="62">
        <v>144707</v>
      </c>
      <c r="Y14" s="63" t="e">
        <f>A15+1910</f>
        <v>#VALUE!</v>
      </c>
    </row>
    <row r="15" spans="1:25" s="1" customFormat="1" ht="9.75" customHeight="1">
      <c r="A15" s="30" t="s">
        <v>102</v>
      </c>
      <c r="B15" s="61">
        <v>2052</v>
      </c>
      <c r="C15" s="61">
        <v>119553</v>
      </c>
      <c r="D15" s="59">
        <v>383</v>
      </c>
      <c r="E15" s="59">
        <v>39321</v>
      </c>
      <c r="F15" s="59">
        <v>762</v>
      </c>
      <c r="G15" s="59">
        <v>254130</v>
      </c>
      <c r="H15" s="60" t="s">
        <v>11</v>
      </c>
      <c r="I15" s="60" t="s">
        <v>11</v>
      </c>
      <c r="J15" s="61" t="s">
        <v>11</v>
      </c>
      <c r="K15" s="60" t="s">
        <v>11</v>
      </c>
      <c r="L15" s="60">
        <v>240</v>
      </c>
      <c r="M15" s="60">
        <v>7678</v>
      </c>
      <c r="N15" s="61"/>
      <c r="O15" s="60">
        <v>19</v>
      </c>
      <c r="P15" s="60">
        <v>2583</v>
      </c>
      <c r="Q15" s="60">
        <v>30</v>
      </c>
      <c r="R15" s="61">
        <v>5408</v>
      </c>
      <c r="S15" s="59">
        <v>7932</v>
      </c>
      <c r="T15" s="59">
        <v>62365</v>
      </c>
      <c r="U15" s="59">
        <v>86</v>
      </c>
      <c r="V15" s="59">
        <v>11051</v>
      </c>
      <c r="W15" s="59">
        <v>69</v>
      </c>
      <c r="X15" s="62">
        <v>5996</v>
      </c>
      <c r="Y15" s="63">
        <f>A16+1910</f>
        <v>1993</v>
      </c>
    </row>
    <row r="16" spans="1:25" s="1" customFormat="1" ht="9.75" customHeight="1">
      <c r="A16" s="31">
        <v>83</v>
      </c>
      <c r="B16" s="61">
        <v>1132</v>
      </c>
      <c r="C16" s="61">
        <v>54666</v>
      </c>
      <c r="D16" s="59">
        <v>330</v>
      </c>
      <c r="E16" s="59">
        <v>197378</v>
      </c>
      <c r="F16" s="59">
        <v>1342</v>
      </c>
      <c r="G16" s="59">
        <v>448132</v>
      </c>
      <c r="H16" s="60" t="s">
        <v>11</v>
      </c>
      <c r="I16" s="60" t="s">
        <v>11</v>
      </c>
      <c r="J16" s="61" t="s">
        <v>11</v>
      </c>
      <c r="K16" s="60" t="s">
        <v>11</v>
      </c>
      <c r="L16" s="60">
        <v>142</v>
      </c>
      <c r="M16" s="60">
        <v>6074</v>
      </c>
      <c r="N16" s="61"/>
      <c r="O16" s="60">
        <v>38</v>
      </c>
      <c r="P16" s="60">
        <v>3958</v>
      </c>
      <c r="Q16" s="60">
        <v>18</v>
      </c>
      <c r="R16" s="61">
        <v>7853</v>
      </c>
      <c r="S16" s="59">
        <v>6106</v>
      </c>
      <c r="T16" s="59">
        <v>52081</v>
      </c>
      <c r="U16" s="59">
        <v>74</v>
      </c>
      <c r="V16" s="59">
        <v>8880</v>
      </c>
      <c r="W16" s="61" t="s">
        <v>11</v>
      </c>
      <c r="X16" s="64" t="s">
        <v>11</v>
      </c>
      <c r="Y16" s="63">
        <v>1994</v>
      </c>
    </row>
    <row r="17" spans="1:25" s="1" customFormat="1" ht="9.75" customHeight="1">
      <c r="A17" s="31">
        <v>84</v>
      </c>
      <c r="B17" s="61">
        <v>1378</v>
      </c>
      <c r="C17" s="61">
        <v>134551</v>
      </c>
      <c r="D17" s="59">
        <v>868</v>
      </c>
      <c r="E17" s="59">
        <v>949457</v>
      </c>
      <c r="F17" s="59">
        <v>434</v>
      </c>
      <c r="G17" s="59">
        <v>248915</v>
      </c>
      <c r="H17" s="60" t="s">
        <v>11</v>
      </c>
      <c r="I17" s="60" t="s">
        <v>11</v>
      </c>
      <c r="J17" s="61">
        <v>0</v>
      </c>
      <c r="K17" s="60">
        <v>284</v>
      </c>
      <c r="L17" s="60">
        <v>124</v>
      </c>
      <c r="M17" s="60">
        <v>2233</v>
      </c>
      <c r="N17" s="61"/>
      <c r="O17" s="60">
        <v>3</v>
      </c>
      <c r="P17" s="60">
        <v>703</v>
      </c>
      <c r="Q17" s="60">
        <v>10</v>
      </c>
      <c r="R17" s="61">
        <v>7084</v>
      </c>
      <c r="S17" s="59">
        <v>8254</v>
      </c>
      <c r="T17" s="59">
        <v>81577</v>
      </c>
      <c r="U17" s="59">
        <v>66</v>
      </c>
      <c r="V17" s="59">
        <v>7920</v>
      </c>
      <c r="W17" s="61" t="s">
        <v>11</v>
      </c>
      <c r="X17" s="64" t="s">
        <v>11</v>
      </c>
      <c r="Y17" s="63">
        <v>1995</v>
      </c>
    </row>
    <row r="18" spans="1:25" s="1" customFormat="1" ht="9.75" customHeight="1">
      <c r="A18" s="31">
        <v>85</v>
      </c>
      <c r="B18" s="61">
        <v>1259</v>
      </c>
      <c r="C18" s="61">
        <v>80894</v>
      </c>
      <c r="D18" s="59">
        <v>1522</v>
      </c>
      <c r="E18" s="59">
        <v>954610</v>
      </c>
      <c r="F18" s="59">
        <v>310</v>
      </c>
      <c r="G18" s="59">
        <v>139675</v>
      </c>
      <c r="H18" s="60" t="s">
        <v>11</v>
      </c>
      <c r="I18" s="60" t="s">
        <v>11</v>
      </c>
      <c r="J18" s="61">
        <v>0</v>
      </c>
      <c r="K18" s="60">
        <v>12540</v>
      </c>
      <c r="L18" s="60" t="s">
        <v>11</v>
      </c>
      <c r="M18" s="60" t="s">
        <v>11</v>
      </c>
      <c r="N18" s="61"/>
      <c r="O18" s="60">
        <v>4</v>
      </c>
      <c r="P18" s="60">
        <v>480</v>
      </c>
      <c r="Q18" s="60">
        <v>32</v>
      </c>
      <c r="R18" s="61">
        <v>8391</v>
      </c>
      <c r="S18" s="59">
        <v>9924</v>
      </c>
      <c r="T18" s="59">
        <v>107727</v>
      </c>
      <c r="U18" s="59">
        <v>61</v>
      </c>
      <c r="V18" s="59">
        <v>7534</v>
      </c>
      <c r="W18" s="61" t="s">
        <v>11</v>
      </c>
      <c r="X18" s="64" t="s">
        <v>11</v>
      </c>
      <c r="Y18" s="63">
        <v>1996</v>
      </c>
    </row>
    <row r="19" spans="1:25" s="1" customFormat="1" ht="9.75" customHeight="1">
      <c r="A19" s="31">
        <v>86</v>
      </c>
      <c r="B19" s="61">
        <v>730</v>
      </c>
      <c r="C19" s="61">
        <v>40203</v>
      </c>
      <c r="D19" s="59">
        <v>2237</v>
      </c>
      <c r="E19" s="61" t="s">
        <v>103</v>
      </c>
      <c r="F19" s="59">
        <v>122</v>
      </c>
      <c r="G19" s="59">
        <v>55578</v>
      </c>
      <c r="H19" s="60" t="s">
        <v>11</v>
      </c>
      <c r="I19" s="60" t="s">
        <v>11</v>
      </c>
      <c r="J19" s="61" t="s">
        <v>11</v>
      </c>
      <c r="K19" s="60" t="s">
        <v>11</v>
      </c>
      <c r="L19" s="60">
        <v>5</v>
      </c>
      <c r="M19" s="60">
        <v>1760</v>
      </c>
      <c r="N19" s="61"/>
      <c r="O19" s="60">
        <v>9</v>
      </c>
      <c r="P19" s="60">
        <v>2520</v>
      </c>
      <c r="Q19" s="60">
        <v>8.4</v>
      </c>
      <c r="R19" s="61">
        <v>6291</v>
      </c>
      <c r="S19" s="59">
        <v>12576</v>
      </c>
      <c r="T19" s="59">
        <v>118411</v>
      </c>
      <c r="U19" s="59">
        <v>61</v>
      </c>
      <c r="V19" s="59">
        <v>7659</v>
      </c>
      <c r="W19" s="61">
        <v>52</v>
      </c>
      <c r="X19" s="64" t="s">
        <v>50</v>
      </c>
      <c r="Y19" s="63">
        <v>1997</v>
      </c>
    </row>
    <row r="20" spans="1:25" s="1" customFormat="1" ht="9.75" customHeight="1">
      <c r="A20" s="31"/>
      <c r="B20" s="61"/>
      <c r="C20" s="61"/>
      <c r="D20" s="59"/>
      <c r="E20" s="61"/>
      <c r="F20" s="59"/>
      <c r="G20" s="59"/>
      <c r="H20" s="60"/>
      <c r="I20" s="60"/>
      <c r="J20" s="61"/>
      <c r="K20" s="60"/>
      <c r="L20" s="60"/>
      <c r="M20" s="60"/>
      <c r="N20" s="61"/>
      <c r="O20" s="60"/>
      <c r="P20" s="60"/>
      <c r="Q20" s="60"/>
      <c r="R20" s="61"/>
      <c r="S20" s="59"/>
      <c r="T20" s="59"/>
      <c r="U20" s="59"/>
      <c r="V20" s="59"/>
      <c r="W20" s="61"/>
      <c r="X20" s="64"/>
      <c r="Y20" s="63"/>
    </row>
    <row r="21" spans="1:25" s="1" customFormat="1" ht="9.75" customHeight="1">
      <c r="A21" s="31">
        <v>87</v>
      </c>
      <c r="B21" s="61">
        <v>1700</v>
      </c>
      <c r="C21" s="61">
        <v>104749</v>
      </c>
      <c r="D21" s="59">
        <v>3782</v>
      </c>
      <c r="E21" s="59">
        <v>1164864</v>
      </c>
      <c r="F21" s="59">
        <v>44</v>
      </c>
      <c r="G21" s="59">
        <v>20746</v>
      </c>
      <c r="H21" s="60" t="s">
        <v>11</v>
      </c>
      <c r="I21" s="60" t="s">
        <v>11</v>
      </c>
      <c r="J21" s="61" t="s">
        <v>11</v>
      </c>
      <c r="K21" s="60" t="s">
        <v>11</v>
      </c>
      <c r="L21" s="60">
        <v>188</v>
      </c>
      <c r="M21" s="60">
        <v>11044</v>
      </c>
      <c r="N21" s="61"/>
      <c r="O21" s="60">
        <v>10</v>
      </c>
      <c r="P21" s="60">
        <v>2090</v>
      </c>
      <c r="Q21" s="60">
        <v>7</v>
      </c>
      <c r="R21" s="61">
        <v>4820</v>
      </c>
      <c r="S21" s="15">
        <v>14766</v>
      </c>
      <c r="T21" s="15">
        <v>364495</v>
      </c>
      <c r="U21" s="15">
        <v>58</v>
      </c>
      <c r="V21" s="15">
        <v>7340</v>
      </c>
      <c r="W21" s="19">
        <v>16</v>
      </c>
      <c r="X21" s="37" t="s">
        <v>51</v>
      </c>
      <c r="Y21" s="63">
        <v>1998</v>
      </c>
    </row>
    <row r="22" spans="1:25" s="68" customFormat="1" ht="9.75" customHeight="1">
      <c r="A22" s="31">
        <v>88</v>
      </c>
      <c r="B22" s="15">
        <v>1441.7759999999998</v>
      </c>
      <c r="C22" s="15">
        <v>73568.601</v>
      </c>
      <c r="D22" s="15">
        <v>3775.79</v>
      </c>
      <c r="E22" s="15">
        <v>774898.2640000001</v>
      </c>
      <c r="F22" s="15">
        <v>1015.17</v>
      </c>
      <c r="G22" s="15">
        <v>213266.16</v>
      </c>
      <c r="H22" s="60" t="s">
        <v>11</v>
      </c>
      <c r="I22" s="60" t="s">
        <v>11</v>
      </c>
      <c r="J22" s="61" t="s">
        <v>11</v>
      </c>
      <c r="K22" s="60" t="s">
        <v>11</v>
      </c>
      <c r="L22" s="15">
        <v>21.7</v>
      </c>
      <c r="M22" s="15">
        <v>7117.6</v>
      </c>
      <c r="N22" s="16"/>
      <c r="O22" s="15">
        <v>33.135</v>
      </c>
      <c r="P22" s="15">
        <v>7069.29</v>
      </c>
      <c r="Q22" s="15">
        <v>6</v>
      </c>
      <c r="R22" s="15">
        <v>3250</v>
      </c>
      <c r="S22" s="15">
        <v>15323.59</v>
      </c>
      <c r="T22" s="15">
        <v>408815.06</v>
      </c>
      <c r="U22" s="15">
        <v>47</v>
      </c>
      <c r="V22" s="15">
        <v>4780</v>
      </c>
      <c r="W22" s="15">
        <v>39.5</v>
      </c>
      <c r="X22" s="65">
        <v>5332.5</v>
      </c>
      <c r="Y22" s="63">
        <v>1999</v>
      </c>
    </row>
    <row r="23" spans="1:25" s="68" customFormat="1" ht="9.75" customHeight="1">
      <c r="A23" s="17">
        <v>89</v>
      </c>
      <c r="B23" s="15">
        <v>1666</v>
      </c>
      <c r="C23" s="15">
        <v>83836</v>
      </c>
      <c r="D23" s="15">
        <v>3514</v>
      </c>
      <c r="E23" s="15">
        <v>811050</v>
      </c>
      <c r="F23" s="15">
        <v>23</v>
      </c>
      <c r="G23" s="15">
        <v>8313</v>
      </c>
      <c r="H23" s="60" t="s">
        <v>49</v>
      </c>
      <c r="I23" s="60" t="s">
        <v>49</v>
      </c>
      <c r="J23" s="60" t="s">
        <v>49</v>
      </c>
      <c r="K23" s="60" t="s">
        <v>49</v>
      </c>
      <c r="L23" s="15">
        <v>254</v>
      </c>
      <c r="M23" s="15">
        <v>60122</v>
      </c>
      <c r="N23" s="15"/>
      <c r="O23" s="15">
        <v>29</v>
      </c>
      <c r="P23" s="15">
        <v>6380</v>
      </c>
      <c r="Q23" s="15">
        <v>19</v>
      </c>
      <c r="R23" s="15">
        <v>13874</v>
      </c>
      <c r="S23" s="15">
        <v>12510</v>
      </c>
      <c r="T23" s="15">
        <v>342123</v>
      </c>
      <c r="U23" s="15">
        <v>79</v>
      </c>
      <c r="V23" s="15">
        <v>7731</v>
      </c>
      <c r="W23" s="15">
        <v>17</v>
      </c>
      <c r="X23" s="65">
        <v>1870</v>
      </c>
      <c r="Y23" s="63">
        <v>2000</v>
      </c>
    </row>
    <row r="24" spans="1:25" s="68" customFormat="1" ht="9.75" customHeight="1">
      <c r="A24" s="31">
        <v>90</v>
      </c>
      <c r="B24" s="15">
        <v>1621</v>
      </c>
      <c r="C24" s="15">
        <v>66502</v>
      </c>
      <c r="D24" s="15">
        <v>2942</v>
      </c>
      <c r="E24" s="15">
        <v>433184</v>
      </c>
      <c r="F24" s="15">
        <v>25</v>
      </c>
      <c r="G24" s="15">
        <v>9952</v>
      </c>
      <c r="H24" s="15">
        <v>0</v>
      </c>
      <c r="I24" s="15">
        <v>0</v>
      </c>
      <c r="J24" s="60" t="s">
        <v>12</v>
      </c>
      <c r="K24" s="60" t="s">
        <v>12</v>
      </c>
      <c r="L24" s="15">
        <v>181</v>
      </c>
      <c r="M24" s="15">
        <v>29519</v>
      </c>
      <c r="N24" s="15"/>
      <c r="O24" s="15">
        <v>26</v>
      </c>
      <c r="P24" s="15">
        <v>5865</v>
      </c>
      <c r="Q24" s="15">
        <v>17</v>
      </c>
      <c r="R24" s="15">
        <v>12230</v>
      </c>
      <c r="S24" s="15">
        <v>15611</v>
      </c>
      <c r="T24" s="15">
        <v>437423</v>
      </c>
      <c r="U24" s="15">
        <v>46</v>
      </c>
      <c r="V24" s="15">
        <v>4211</v>
      </c>
      <c r="W24" s="15">
        <v>19</v>
      </c>
      <c r="X24" s="65">
        <v>2565</v>
      </c>
      <c r="Y24" s="63">
        <v>2001</v>
      </c>
    </row>
    <row r="25" spans="1:25" s="68" customFormat="1" ht="9.75" customHeight="1">
      <c r="A25" s="32">
        <v>91</v>
      </c>
      <c r="B25" s="16">
        <f>SUM(B27:B33)</f>
        <v>1551</v>
      </c>
      <c r="C25" s="16">
        <f aca="true" t="shared" si="0" ref="C25:X25">SUM(C27:C33)</f>
        <v>75150</v>
      </c>
      <c r="D25" s="16">
        <f t="shared" si="0"/>
        <v>2738</v>
      </c>
      <c r="E25" s="16">
        <f t="shared" si="0"/>
        <v>507411</v>
      </c>
      <c r="F25" s="16">
        <f t="shared" si="0"/>
        <v>25</v>
      </c>
      <c r="G25" s="16">
        <f t="shared" si="0"/>
        <v>8916</v>
      </c>
      <c r="H25" s="16">
        <f t="shared" si="0"/>
        <v>0</v>
      </c>
      <c r="I25" s="16">
        <f t="shared" si="0"/>
        <v>0</v>
      </c>
      <c r="J25" s="101" t="s">
        <v>12</v>
      </c>
      <c r="K25" s="101" t="s">
        <v>12</v>
      </c>
      <c r="L25" s="16">
        <f t="shared" si="0"/>
        <v>209</v>
      </c>
      <c r="M25" s="16">
        <f t="shared" si="0"/>
        <v>21025</v>
      </c>
      <c r="N25" s="16"/>
      <c r="O25" s="16">
        <f t="shared" si="0"/>
        <v>25</v>
      </c>
      <c r="P25" s="16">
        <f t="shared" si="0"/>
        <v>6125</v>
      </c>
      <c r="Q25" s="16">
        <f t="shared" si="0"/>
        <v>32</v>
      </c>
      <c r="R25" s="16">
        <f t="shared" si="0"/>
        <v>19563</v>
      </c>
      <c r="S25" s="16">
        <f t="shared" si="0"/>
        <v>16775</v>
      </c>
      <c r="T25" s="16">
        <f t="shared" si="0"/>
        <v>59093</v>
      </c>
      <c r="U25" s="16">
        <f t="shared" si="0"/>
        <v>99</v>
      </c>
      <c r="V25" s="16">
        <f t="shared" si="0"/>
        <v>8562</v>
      </c>
      <c r="W25" s="16">
        <f t="shared" si="0"/>
        <v>16</v>
      </c>
      <c r="X25" s="66">
        <f t="shared" si="0"/>
        <v>2635</v>
      </c>
      <c r="Y25" s="67">
        <v>2002</v>
      </c>
    </row>
    <row r="26" spans="1:24" s="1" customFormat="1" ht="19.5" customHeight="1">
      <c r="A26" s="7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37"/>
    </row>
    <row r="27" spans="1:25" s="1" customFormat="1" ht="12.75" customHeight="1">
      <c r="A27" s="58" t="s">
        <v>82</v>
      </c>
      <c r="B27" s="61" t="s">
        <v>18</v>
      </c>
      <c r="C27" s="61" t="s">
        <v>18</v>
      </c>
      <c r="D27" s="61" t="s">
        <v>18</v>
      </c>
      <c r="E27" s="61" t="s">
        <v>18</v>
      </c>
      <c r="F27" s="61" t="s">
        <v>18</v>
      </c>
      <c r="G27" s="61" t="s">
        <v>18</v>
      </c>
      <c r="H27" s="61" t="s">
        <v>18</v>
      </c>
      <c r="I27" s="61" t="s">
        <v>18</v>
      </c>
      <c r="J27" s="61" t="s">
        <v>18</v>
      </c>
      <c r="K27" s="61" t="s">
        <v>18</v>
      </c>
      <c r="L27" s="61" t="s">
        <v>18</v>
      </c>
      <c r="M27" s="61" t="s">
        <v>18</v>
      </c>
      <c r="O27" s="61" t="s">
        <v>18</v>
      </c>
      <c r="P27" s="61" t="s">
        <v>18</v>
      </c>
      <c r="Q27" s="61" t="s">
        <v>18</v>
      </c>
      <c r="R27" s="61" t="s">
        <v>18</v>
      </c>
      <c r="S27" s="61" t="s">
        <v>18</v>
      </c>
      <c r="T27" s="61" t="s">
        <v>18</v>
      </c>
      <c r="U27" s="61" t="s">
        <v>18</v>
      </c>
      <c r="V27" s="61" t="s">
        <v>18</v>
      </c>
      <c r="W27" s="61" t="s">
        <v>18</v>
      </c>
      <c r="X27" s="64" t="s">
        <v>18</v>
      </c>
      <c r="Y27" s="99" t="s">
        <v>41</v>
      </c>
    </row>
    <row r="28" spans="1:25" s="1" customFormat="1" ht="12.75" customHeight="1">
      <c r="A28" s="58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O28" s="61"/>
      <c r="P28" s="61"/>
      <c r="Q28" s="61"/>
      <c r="R28" s="61"/>
      <c r="S28" s="61"/>
      <c r="T28" s="61"/>
      <c r="U28" s="61"/>
      <c r="V28" s="61"/>
      <c r="W28" s="61"/>
      <c r="X28" s="64"/>
      <c r="Y28" s="99"/>
    </row>
    <row r="29" spans="1:25" s="1" customFormat="1" ht="12.75" customHeight="1">
      <c r="A29" s="58" t="s">
        <v>83</v>
      </c>
      <c r="B29" s="61" t="s">
        <v>18</v>
      </c>
      <c r="C29" s="61" t="s">
        <v>18</v>
      </c>
      <c r="D29" s="61" t="s">
        <v>18</v>
      </c>
      <c r="E29" s="61" t="s">
        <v>18</v>
      </c>
      <c r="F29" s="61" t="s">
        <v>18</v>
      </c>
      <c r="G29" s="61" t="s">
        <v>18</v>
      </c>
      <c r="H29" s="61" t="s">
        <v>18</v>
      </c>
      <c r="I29" s="61" t="s">
        <v>18</v>
      </c>
      <c r="J29" s="61" t="s">
        <v>18</v>
      </c>
      <c r="K29" s="61" t="s">
        <v>18</v>
      </c>
      <c r="L29" s="61" t="s">
        <v>18</v>
      </c>
      <c r="M29" s="61" t="s">
        <v>18</v>
      </c>
      <c r="O29" s="61" t="s">
        <v>18</v>
      </c>
      <c r="P29" s="61" t="s">
        <v>18</v>
      </c>
      <c r="Q29" s="61" t="s">
        <v>18</v>
      </c>
      <c r="R29" s="61" t="s">
        <v>18</v>
      </c>
      <c r="S29" s="61" t="s">
        <v>18</v>
      </c>
      <c r="T29" s="61" t="s">
        <v>18</v>
      </c>
      <c r="U29" s="61" t="s">
        <v>18</v>
      </c>
      <c r="V29" s="61" t="s">
        <v>18</v>
      </c>
      <c r="W29" s="61" t="s">
        <v>18</v>
      </c>
      <c r="X29" s="61" t="s">
        <v>18</v>
      </c>
      <c r="Y29" s="99" t="s">
        <v>42</v>
      </c>
    </row>
    <row r="30" spans="1:25" s="1" customFormat="1" ht="12.75" customHeight="1">
      <c r="A30" s="69"/>
      <c r="B30" s="15"/>
      <c r="C30" s="15"/>
      <c r="D30" s="36"/>
      <c r="E30" s="36"/>
      <c r="F30" s="15"/>
      <c r="G30" s="15"/>
      <c r="H30" s="15"/>
      <c r="I30" s="15"/>
      <c r="J30" s="15"/>
      <c r="K30" s="15"/>
      <c r="L30" s="15"/>
      <c r="M30" s="15"/>
      <c r="O30" s="15"/>
      <c r="P30" s="15"/>
      <c r="Q30" s="15"/>
      <c r="R30" s="15"/>
      <c r="S30" s="15"/>
      <c r="T30" s="15"/>
      <c r="U30" s="15"/>
      <c r="V30" s="15"/>
      <c r="W30" s="15"/>
      <c r="X30" s="65"/>
      <c r="Y30" s="99"/>
    </row>
    <row r="31" spans="1:25" s="1" customFormat="1" ht="12.75" customHeight="1">
      <c r="A31" s="58" t="s">
        <v>88</v>
      </c>
      <c r="B31" s="61" t="s">
        <v>18</v>
      </c>
      <c r="C31" s="61" t="s">
        <v>18</v>
      </c>
      <c r="D31" s="61" t="s">
        <v>18</v>
      </c>
      <c r="E31" s="61" t="s">
        <v>18</v>
      </c>
      <c r="F31" s="61" t="s">
        <v>18</v>
      </c>
      <c r="G31" s="61" t="s">
        <v>18</v>
      </c>
      <c r="H31" s="61" t="s">
        <v>18</v>
      </c>
      <c r="I31" s="61" t="s">
        <v>18</v>
      </c>
      <c r="J31" s="61" t="s">
        <v>18</v>
      </c>
      <c r="K31" s="61" t="s">
        <v>18</v>
      </c>
      <c r="L31" s="61" t="s">
        <v>18</v>
      </c>
      <c r="M31" s="61" t="s">
        <v>18</v>
      </c>
      <c r="O31" s="61" t="s">
        <v>18</v>
      </c>
      <c r="P31" s="61" t="s">
        <v>18</v>
      </c>
      <c r="Q31" s="61" t="s">
        <v>18</v>
      </c>
      <c r="R31" s="61" t="s">
        <v>18</v>
      </c>
      <c r="S31" s="61" t="s">
        <v>18</v>
      </c>
      <c r="T31" s="61" t="s">
        <v>18</v>
      </c>
      <c r="U31" s="61" t="s">
        <v>18</v>
      </c>
      <c r="V31" s="61" t="s">
        <v>18</v>
      </c>
      <c r="W31" s="61" t="s">
        <v>18</v>
      </c>
      <c r="X31" s="64" t="s">
        <v>18</v>
      </c>
      <c r="Y31" s="99" t="s">
        <v>43</v>
      </c>
    </row>
    <row r="32" spans="1:25" s="1" customFormat="1" ht="12.75" customHeight="1">
      <c r="A32" s="69"/>
      <c r="B32" s="15"/>
      <c r="C32" s="15"/>
      <c r="D32" s="36"/>
      <c r="E32" s="36"/>
      <c r="F32" s="15"/>
      <c r="G32" s="15"/>
      <c r="H32" s="15"/>
      <c r="I32" s="15"/>
      <c r="J32" s="15"/>
      <c r="K32" s="15"/>
      <c r="L32" s="15"/>
      <c r="M32" s="15"/>
      <c r="O32" s="15"/>
      <c r="P32" s="15"/>
      <c r="Q32" s="15"/>
      <c r="R32" s="15"/>
      <c r="S32" s="15"/>
      <c r="T32" s="15"/>
      <c r="U32" s="15"/>
      <c r="V32" s="15"/>
      <c r="W32" s="15"/>
      <c r="X32" s="65"/>
      <c r="Y32" s="99"/>
    </row>
    <row r="33" spans="1:25" s="1" customFormat="1" ht="12.75" customHeight="1">
      <c r="A33" s="58" t="s">
        <v>47</v>
      </c>
      <c r="B33" s="15">
        <f>SUM(B35:B58)</f>
        <v>1551</v>
      </c>
      <c r="C33" s="15">
        <f aca="true" t="shared" si="1" ref="C33:M33">SUM(C35:C58)</f>
        <v>75150</v>
      </c>
      <c r="D33" s="15">
        <f t="shared" si="1"/>
        <v>2738</v>
      </c>
      <c r="E33" s="15">
        <f>SUM(E35:E58)+1</f>
        <v>507411</v>
      </c>
      <c r="F33" s="15">
        <f t="shared" si="1"/>
        <v>25</v>
      </c>
      <c r="G33" s="15">
        <f t="shared" si="1"/>
        <v>8916</v>
      </c>
      <c r="H33" s="15">
        <f t="shared" si="1"/>
        <v>0</v>
      </c>
      <c r="I33" s="15">
        <f t="shared" si="1"/>
        <v>0</v>
      </c>
      <c r="J33" s="61" t="s">
        <v>18</v>
      </c>
      <c r="K33" s="61" t="s">
        <v>18</v>
      </c>
      <c r="L33" s="15">
        <f>SUM(L35:L58)-1</f>
        <v>209</v>
      </c>
      <c r="M33" s="15">
        <f t="shared" si="1"/>
        <v>21025</v>
      </c>
      <c r="O33" s="15">
        <f aca="true" t="shared" si="2" ref="O33:X33">SUM(O35:O58)</f>
        <v>25</v>
      </c>
      <c r="P33" s="15">
        <f t="shared" si="2"/>
        <v>6125</v>
      </c>
      <c r="Q33" s="15">
        <f t="shared" si="2"/>
        <v>32</v>
      </c>
      <c r="R33" s="15">
        <f t="shared" si="2"/>
        <v>19563</v>
      </c>
      <c r="S33" s="15">
        <f t="shared" si="2"/>
        <v>16775</v>
      </c>
      <c r="T33" s="15">
        <f>SUM(T35:T58)-1</f>
        <v>59093</v>
      </c>
      <c r="U33" s="15">
        <f t="shared" si="2"/>
        <v>99</v>
      </c>
      <c r="V33" s="15">
        <f t="shared" si="2"/>
        <v>8562</v>
      </c>
      <c r="W33" s="15">
        <f t="shared" si="2"/>
        <v>16</v>
      </c>
      <c r="X33" s="15">
        <f t="shared" si="2"/>
        <v>2635</v>
      </c>
      <c r="Y33" s="99" t="s">
        <v>44</v>
      </c>
    </row>
    <row r="34" spans="1:25" s="1" customFormat="1" ht="12.75" customHeight="1">
      <c r="A34" s="69"/>
      <c r="B34" s="19"/>
      <c r="C34" s="19"/>
      <c r="D34" s="36"/>
      <c r="E34" s="36"/>
      <c r="F34" s="19"/>
      <c r="G34" s="19"/>
      <c r="H34" s="36"/>
      <c r="I34" s="36"/>
      <c r="J34" s="36"/>
      <c r="K34" s="36"/>
      <c r="L34" s="36"/>
      <c r="M34" s="36"/>
      <c r="O34" s="36"/>
      <c r="P34" s="36"/>
      <c r="Q34" s="36"/>
      <c r="R34" s="19"/>
      <c r="S34" s="19"/>
      <c r="T34" s="19"/>
      <c r="U34" s="19"/>
      <c r="V34" s="19"/>
      <c r="W34" s="19"/>
      <c r="X34" s="37"/>
      <c r="Y34" s="97"/>
    </row>
    <row r="35" spans="1:25" s="1" customFormat="1" ht="12.75" customHeight="1">
      <c r="A35" s="54" t="s">
        <v>89</v>
      </c>
      <c r="B35" s="61" t="s">
        <v>18</v>
      </c>
      <c r="C35" s="61" t="s">
        <v>18</v>
      </c>
      <c r="D35" s="61" t="s">
        <v>18</v>
      </c>
      <c r="E35" s="61" t="s">
        <v>18</v>
      </c>
      <c r="F35" s="61" t="s">
        <v>18</v>
      </c>
      <c r="G35" s="61" t="s">
        <v>18</v>
      </c>
      <c r="H35" s="61" t="s">
        <v>18</v>
      </c>
      <c r="I35" s="61" t="s">
        <v>18</v>
      </c>
      <c r="J35" s="61" t="s">
        <v>18</v>
      </c>
      <c r="K35" s="61" t="s">
        <v>18</v>
      </c>
      <c r="L35" s="60">
        <v>203</v>
      </c>
      <c r="M35" s="60">
        <v>20283</v>
      </c>
      <c r="O35" s="61" t="s">
        <v>18</v>
      </c>
      <c r="P35" s="61" t="s">
        <v>18</v>
      </c>
      <c r="Q35" s="61" t="s">
        <v>18</v>
      </c>
      <c r="R35" s="61" t="s">
        <v>18</v>
      </c>
      <c r="S35" s="61" t="s">
        <v>18</v>
      </c>
      <c r="T35" s="61" t="s">
        <v>18</v>
      </c>
      <c r="U35" s="61" t="s">
        <v>18</v>
      </c>
      <c r="V35" s="61" t="s">
        <v>18</v>
      </c>
      <c r="W35" s="61" t="s">
        <v>18</v>
      </c>
      <c r="X35" s="61" t="s">
        <v>18</v>
      </c>
      <c r="Y35" s="98" t="s">
        <v>20</v>
      </c>
    </row>
    <row r="36" spans="1:25" s="1" customFormat="1" ht="12.75" customHeight="1">
      <c r="A36" s="54" t="s">
        <v>90</v>
      </c>
      <c r="B36" s="61" t="s">
        <v>18</v>
      </c>
      <c r="C36" s="61" t="s">
        <v>18</v>
      </c>
      <c r="D36" s="61">
        <v>1</v>
      </c>
      <c r="E36" s="61">
        <v>240</v>
      </c>
      <c r="F36" s="61" t="s">
        <v>18</v>
      </c>
      <c r="G36" s="61" t="s">
        <v>18</v>
      </c>
      <c r="H36" s="61" t="s">
        <v>18</v>
      </c>
      <c r="I36" s="61" t="s">
        <v>18</v>
      </c>
      <c r="J36" s="61" t="s">
        <v>18</v>
      </c>
      <c r="K36" s="61" t="s">
        <v>18</v>
      </c>
      <c r="L36" s="61" t="s">
        <v>18</v>
      </c>
      <c r="M36" s="61" t="s">
        <v>18</v>
      </c>
      <c r="O36" s="60">
        <v>25</v>
      </c>
      <c r="P36" s="60">
        <v>6125</v>
      </c>
      <c r="Q36" s="61">
        <v>8</v>
      </c>
      <c r="R36" s="61">
        <v>1350</v>
      </c>
      <c r="S36" s="61">
        <v>4379</v>
      </c>
      <c r="T36" s="61">
        <v>7215</v>
      </c>
      <c r="U36" s="61" t="s">
        <v>18</v>
      </c>
      <c r="V36" s="61" t="s">
        <v>18</v>
      </c>
      <c r="W36" s="61">
        <v>16</v>
      </c>
      <c r="X36" s="64">
        <v>2635</v>
      </c>
      <c r="Y36" s="98" t="s">
        <v>21</v>
      </c>
    </row>
    <row r="37" spans="1:25" s="1" customFormat="1" ht="12.75" customHeight="1">
      <c r="A37" s="58" t="s">
        <v>91</v>
      </c>
      <c r="B37" s="61" t="s">
        <v>18</v>
      </c>
      <c r="C37" s="61" t="s">
        <v>18</v>
      </c>
      <c r="D37" s="61" t="s">
        <v>18</v>
      </c>
      <c r="E37" s="61" t="s">
        <v>18</v>
      </c>
      <c r="F37" s="61" t="s">
        <v>18</v>
      </c>
      <c r="G37" s="61" t="s">
        <v>18</v>
      </c>
      <c r="H37" s="61" t="s">
        <v>18</v>
      </c>
      <c r="I37" s="61" t="s">
        <v>18</v>
      </c>
      <c r="J37" s="61" t="s">
        <v>18</v>
      </c>
      <c r="K37" s="61" t="s">
        <v>18</v>
      </c>
      <c r="L37" s="61" t="s">
        <v>18</v>
      </c>
      <c r="M37" s="61" t="s">
        <v>18</v>
      </c>
      <c r="O37" s="61" t="s">
        <v>18</v>
      </c>
      <c r="P37" s="61" t="s">
        <v>18</v>
      </c>
      <c r="Q37" s="61" t="s">
        <v>18</v>
      </c>
      <c r="R37" s="61" t="s">
        <v>18</v>
      </c>
      <c r="S37" s="61" t="s">
        <v>18</v>
      </c>
      <c r="T37" s="61" t="s">
        <v>18</v>
      </c>
      <c r="U37" s="61" t="s">
        <v>18</v>
      </c>
      <c r="V37" s="61" t="s">
        <v>18</v>
      </c>
      <c r="W37" s="61" t="s">
        <v>18</v>
      </c>
      <c r="X37" s="61" t="s">
        <v>18</v>
      </c>
      <c r="Y37" s="98" t="s">
        <v>22</v>
      </c>
    </row>
    <row r="38" spans="1:25" s="1" customFormat="1" ht="12.75" customHeight="1">
      <c r="A38" s="54" t="s">
        <v>92</v>
      </c>
      <c r="B38" s="61" t="s">
        <v>18</v>
      </c>
      <c r="C38" s="61" t="s">
        <v>18</v>
      </c>
      <c r="D38" s="61" t="s">
        <v>18</v>
      </c>
      <c r="E38" s="61" t="s">
        <v>18</v>
      </c>
      <c r="F38" s="61" t="s">
        <v>18</v>
      </c>
      <c r="G38" s="61" t="s">
        <v>18</v>
      </c>
      <c r="H38" s="61" t="s">
        <v>18</v>
      </c>
      <c r="I38" s="61" t="s">
        <v>18</v>
      </c>
      <c r="J38" s="61" t="s">
        <v>18</v>
      </c>
      <c r="K38" s="61" t="s">
        <v>18</v>
      </c>
      <c r="L38" s="61" t="s">
        <v>18</v>
      </c>
      <c r="M38" s="61" t="s">
        <v>18</v>
      </c>
      <c r="O38" s="61" t="s">
        <v>18</v>
      </c>
      <c r="P38" s="61" t="s">
        <v>18</v>
      </c>
      <c r="Q38" s="61" t="s">
        <v>18</v>
      </c>
      <c r="R38" s="61" t="s">
        <v>18</v>
      </c>
      <c r="S38" s="61" t="s">
        <v>18</v>
      </c>
      <c r="T38" s="61" t="s">
        <v>18</v>
      </c>
      <c r="U38" s="61" t="s">
        <v>18</v>
      </c>
      <c r="V38" s="61" t="s">
        <v>18</v>
      </c>
      <c r="W38" s="61" t="s">
        <v>18</v>
      </c>
      <c r="X38" s="61" t="s">
        <v>18</v>
      </c>
      <c r="Y38" s="98" t="s">
        <v>23</v>
      </c>
    </row>
    <row r="39" spans="1:25" s="1" customFormat="1" ht="12.75" customHeight="1">
      <c r="A39" s="54" t="s">
        <v>93</v>
      </c>
      <c r="B39" s="61" t="s">
        <v>18</v>
      </c>
      <c r="C39" s="61" t="s">
        <v>18</v>
      </c>
      <c r="D39" s="61" t="s">
        <v>18</v>
      </c>
      <c r="E39" s="61" t="s">
        <v>18</v>
      </c>
      <c r="F39" s="61" t="s">
        <v>18</v>
      </c>
      <c r="G39" s="61" t="s">
        <v>18</v>
      </c>
      <c r="H39" s="61" t="s">
        <v>18</v>
      </c>
      <c r="I39" s="61" t="s">
        <v>18</v>
      </c>
      <c r="J39" s="61" t="s">
        <v>18</v>
      </c>
      <c r="K39" s="61" t="s">
        <v>18</v>
      </c>
      <c r="L39" s="61" t="s">
        <v>18</v>
      </c>
      <c r="M39" s="61" t="s">
        <v>18</v>
      </c>
      <c r="O39" s="61" t="s">
        <v>18</v>
      </c>
      <c r="P39" s="61" t="s">
        <v>18</v>
      </c>
      <c r="Q39" s="61" t="s">
        <v>18</v>
      </c>
      <c r="R39" s="61" t="s">
        <v>18</v>
      </c>
      <c r="S39" s="61" t="s">
        <v>18</v>
      </c>
      <c r="T39" s="61" t="s">
        <v>18</v>
      </c>
      <c r="U39" s="61" t="s">
        <v>18</v>
      </c>
      <c r="V39" s="61" t="s">
        <v>18</v>
      </c>
      <c r="W39" s="61" t="s">
        <v>18</v>
      </c>
      <c r="X39" s="61" t="s">
        <v>18</v>
      </c>
      <c r="Y39" s="98" t="s">
        <v>24</v>
      </c>
    </row>
    <row r="40" spans="1:25" s="1" customFormat="1" ht="12.75" customHeight="1">
      <c r="A40" s="70"/>
      <c r="B40" s="15"/>
      <c r="C40" s="15"/>
      <c r="D40" s="36"/>
      <c r="E40" s="36"/>
      <c r="F40" s="15"/>
      <c r="G40" s="15"/>
      <c r="H40" s="36"/>
      <c r="I40" s="36"/>
      <c r="J40" s="36"/>
      <c r="K40" s="36"/>
      <c r="L40" s="36"/>
      <c r="M40" s="36"/>
      <c r="O40" s="36"/>
      <c r="P40" s="36"/>
      <c r="Q40" s="36"/>
      <c r="R40" s="19"/>
      <c r="S40" s="19"/>
      <c r="T40" s="15"/>
      <c r="U40" s="15"/>
      <c r="V40" s="15"/>
      <c r="W40" s="19"/>
      <c r="X40" s="37"/>
      <c r="Y40" s="100"/>
    </row>
    <row r="41" spans="1:25" s="1" customFormat="1" ht="12.75" customHeight="1">
      <c r="A41" s="54" t="s">
        <v>94</v>
      </c>
      <c r="B41" s="61" t="s">
        <v>18</v>
      </c>
      <c r="C41" s="61" t="s">
        <v>18</v>
      </c>
      <c r="D41" s="36">
        <v>8</v>
      </c>
      <c r="E41" s="36">
        <v>1617</v>
      </c>
      <c r="F41" s="61" t="s">
        <v>18</v>
      </c>
      <c r="G41" s="61" t="s">
        <v>18</v>
      </c>
      <c r="H41" s="61" t="s">
        <v>18</v>
      </c>
      <c r="I41" s="61" t="s">
        <v>18</v>
      </c>
      <c r="J41" s="61" t="s">
        <v>18</v>
      </c>
      <c r="K41" s="61" t="s">
        <v>18</v>
      </c>
      <c r="L41" s="61" t="s">
        <v>18</v>
      </c>
      <c r="M41" s="61" t="s">
        <v>18</v>
      </c>
      <c r="O41" s="61" t="s">
        <v>18</v>
      </c>
      <c r="P41" s="61" t="s">
        <v>18</v>
      </c>
      <c r="Q41" s="61" t="s">
        <v>18</v>
      </c>
      <c r="R41" s="61" t="s">
        <v>18</v>
      </c>
      <c r="S41" s="61" t="s">
        <v>18</v>
      </c>
      <c r="T41" s="61" t="s">
        <v>18</v>
      </c>
      <c r="U41" s="61" t="s">
        <v>18</v>
      </c>
      <c r="V41" s="61" t="s">
        <v>18</v>
      </c>
      <c r="W41" s="61" t="s">
        <v>18</v>
      </c>
      <c r="X41" s="61" t="s">
        <v>18</v>
      </c>
      <c r="Y41" s="98" t="s">
        <v>25</v>
      </c>
    </row>
    <row r="42" spans="1:25" s="1" customFormat="1" ht="12.75" customHeight="1">
      <c r="A42" s="54" t="s">
        <v>95</v>
      </c>
      <c r="B42" s="61">
        <v>17</v>
      </c>
      <c r="C42" s="61">
        <v>923</v>
      </c>
      <c r="D42" s="36">
        <v>723</v>
      </c>
      <c r="E42" s="36">
        <v>173571</v>
      </c>
      <c r="F42" s="61" t="s">
        <v>18</v>
      </c>
      <c r="G42" s="61" t="s">
        <v>18</v>
      </c>
      <c r="H42" s="61" t="s">
        <v>18</v>
      </c>
      <c r="I42" s="61" t="s">
        <v>18</v>
      </c>
      <c r="J42" s="61" t="s">
        <v>18</v>
      </c>
      <c r="K42" s="61" t="s">
        <v>18</v>
      </c>
      <c r="L42" s="61" t="s">
        <v>18</v>
      </c>
      <c r="M42" s="61" t="s">
        <v>18</v>
      </c>
      <c r="O42" s="61" t="s">
        <v>18</v>
      </c>
      <c r="P42" s="61" t="s">
        <v>18</v>
      </c>
      <c r="Q42" s="61" t="s">
        <v>18</v>
      </c>
      <c r="R42" s="61" t="s">
        <v>18</v>
      </c>
      <c r="S42" s="61">
        <v>20</v>
      </c>
      <c r="T42" s="61">
        <v>236</v>
      </c>
      <c r="U42" s="61" t="s">
        <v>18</v>
      </c>
      <c r="V42" s="61" t="s">
        <v>18</v>
      </c>
      <c r="W42" s="61" t="s">
        <v>18</v>
      </c>
      <c r="X42" s="61" t="s">
        <v>18</v>
      </c>
      <c r="Y42" s="98" t="s">
        <v>26</v>
      </c>
    </row>
    <row r="43" spans="1:25" s="1" customFormat="1" ht="12.75" customHeight="1">
      <c r="A43" s="54" t="s">
        <v>96</v>
      </c>
      <c r="B43" s="61" t="s">
        <v>18</v>
      </c>
      <c r="C43" s="61" t="s">
        <v>18</v>
      </c>
      <c r="D43" s="61" t="s">
        <v>18</v>
      </c>
      <c r="E43" s="61" t="s">
        <v>18</v>
      </c>
      <c r="F43" s="61" t="s">
        <v>18</v>
      </c>
      <c r="G43" s="61" t="s">
        <v>18</v>
      </c>
      <c r="H43" s="61" t="s">
        <v>18</v>
      </c>
      <c r="I43" s="61" t="s">
        <v>18</v>
      </c>
      <c r="J43" s="61" t="s">
        <v>18</v>
      </c>
      <c r="K43" s="61" t="s">
        <v>18</v>
      </c>
      <c r="L43" s="61" t="s">
        <v>18</v>
      </c>
      <c r="M43" s="61" t="s">
        <v>18</v>
      </c>
      <c r="O43" s="61" t="s">
        <v>18</v>
      </c>
      <c r="P43" s="61" t="s">
        <v>18</v>
      </c>
      <c r="Q43" s="61" t="s">
        <v>18</v>
      </c>
      <c r="R43" s="61" t="s">
        <v>18</v>
      </c>
      <c r="S43" s="61" t="s">
        <v>18</v>
      </c>
      <c r="T43" s="61" t="s">
        <v>18</v>
      </c>
      <c r="U43" s="61" t="s">
        <v>18</v>
      </c>
      <c r="V43" s="61" t="s">
        <v>18</v>
      </c>
      <c r="W43" s="61" t="s">
        <v>18</v>
      </c>
      <c r="X43" s="61" t="s">
        <v>18</v>
      </c>
      <c r="Y43" s="98" t="s">
        <v>27</v>
      </c>
    </row>
    <row r="44" spans="1:25" s="1" customFormat="1" ht="12.75" customHeight="1">
      <c r="A44" s="54" t="s">
        <v>97</v>
      </c>
      <c r="B44" s="61">
        <v>8</v>
      </c>
      <c r="C44" s="61">
        <v>700</v>
      </c>
      <c r="D44" s="36">
        <v>150</v>
      </c>
      <c r="E44" s="36">
        <v>19048</v>
      </c>
      <c r="F44" s="61" t="s">
        <v>18</v>
      </c>
      <c r="G44" s="61" t="s">
        <v>18</v>
      </c>
      <c r="H44" s="61" t="s">
        <v>18</v>
      </c>
      <c r="I44" s="61" t="s">
        <v>18</v>
      </c>
      <c r="J44" s="61" t="s">
        <v>18</v>
      </c>
      <c r="K44" s="61" t="s">
        <v>18</v>
      </c>
      <c r="L44" s="61" t="s">
        <v>18</v>
      </c>
      <c r="M44" s="61" t="s">
        <v>18</v>
      </c>
      <c r="O44" s="61" t="s">
        <v>18</v>
      </c>
      <c r="P44" s="61" t="s">
        <v>18</v>
      </c>
      <c r="Q44" s="61" t="s">
        <v>18</v>
      </c>
      <c r="R44" s="61" t="s">
        <v>18</v>
      </c>
      <c r="S44" s="61">
        <v>8039</v>
      </c>
      <c r="T44" s="59">
        <v>40197</v>
      </c>
      <c r="U44" s="61" t="s">
        <v>18</v>
      </c>
      <c r="V44" s="61" t="s">
        <v>18</v>
      </c>
      <c r="W44" s="61" t="s">
        <v>18</v>
      </c>
      <c r="X44" s="61" t="s">
        <v>18</v>
      </c>
      <c r="Y44" s="98" t="s">
        <v>28</v>
      </c>
    </row>
    <row r="45" spans="1:25" s="1" customFormat="1" ht="12.75" customHeight="1">
      <c r="A45" s="54" t="s">
        <v>98</v>
      </c>
      <c r="B45" s="61">
        <v>87</v>
      </c>
      <c r="C45" s="61">
        <v>4325</v>
      </c>
      <c r="D45" s="36">
        <v>30</v>
      </c>
      <c r="E45" s="36">
        <v>6608</v>
      </c>
      <c r="F45" s="61">
        <v>1</v>
      </c>
      <c r="G45" s="61">
        <v>391</v>
      </c>
      <c r="H45" s="61"/>
      <c r="I45" s="61"/>
      <c r="J45" s="61" t="s">
        <v>18</v>
      </c>
      <c r="K45" s="61" t="s">
        <v>18</v>
      </c>
      <c r="L45" s="61" t="s">
        <v>18</v>
      </c>
      <c r="M45" s="61" t="s">
        <v>18</v>
      </c>
      <c r="O45" s="61" t="s">
        <v>18</v>
      </c>
      <c r="P45" s="61" t="s">
        <v>18</v>
      </c>
      <c r="Q45" s="61" t="s">
        <v>18</v>
      </c>
      <c r="R45" s="61" t="s">
        <v>18</v>
      </c>
      <c r="S45" s="61">
        <v>1594</v>
      </c>
      <c r="T45" s="59">
        <v>5578</v>
      </c>
      <c r="U45" s="61" t="s">
        <v>18</v>
      </c>
      <c r="V45" s="61" t="s">
        <v>18</v>
      </c>
      <c r="W45" s="61" t="s">
        <v>18</v>
      </c>
      <c r="X45" s="61" t="s">
        <v>18</v>
      </c>
      <c r="Y45" s="98" t="s">
        <v>29</v>
      </c>
    </row>
    <row r="46" spans="1:25" s="1" customFormat="1" ht="12.75" customHeight="1">
      <c r="A46" s="70"/>
      <c r="B46" s="15"/>
      <c r="C46" s="15"/>
      <c r="D46" s="36"/>
      <c r="E46" s="36"/>
      <c r="F46" s="15"/>
      <c r="G46" s="15"/>
      <c r="H46" s="36"/>
      <c r="I46" s="36"/>
      <c r="J46" s="61"/>
      <c r="K46" s="61"/>
      <c r="L46" s="61"/>
      <c r="M46" s="61"/>
      <c r="O46" s="36"/>
      <c r="P46" s="36"/>
      <c r="Q46" s="36"/>
      <c r="R46" s="19"/>
      <c r="S46" s="19"/>
      <c r="T46" s="15"/>
      <c r="U46" s="15"/>
      <c r="V46" s="15"/>
      <c r="W46" s="15"/>
      <c r="X46" s="65"/>
      <c r="Y46" s="100"/>
    </row>
    <row r="47" spans="1:25" s="1" customFormat="1" ht="12.75" customHeight="1">
      <c r="A47" s="54" t="s">
        <v>0</v>
      </c>
      <c r="B47" s="61" t="s">
        <v>18</v>
      </c>
      <c r="C47" s="61" t="s">
        <v>18</v>
      </c>
      <c r="D47" s="36">
        <v>96</v>
      </c>
      <c r="E47" s="36">
        <v>15254</v>
      </c>
      <c r="F47" s="61">
        <v>24</v>
      </c>
      <c r="G47" s="61">
        <v>8525</v>
      </c>
      <c r="H47" s="60"/>
      <c r="I47" s="60"/>
      <c r="J47" s="61" t="s">
        <v>18</v>
      </c>
      <c r="K47" s="61" t="s">
        <v>18</v>
      </c>
      <c r="L47" s="61" t="s">
        <v>18</v>
      </c>
      <c r="M47" s="61" t="s">
        <v>18</v>
      </c>
      <c r="O47" s="61" t="s">
        <v>18</v>
      </c>
      <c r="P47" s="61" t="s">
        <v>18</v>
      </c>
      <c r="Q47" s="61" t="s">
        <v>18</v>
      </c>
      <c r="R47" s="61" t="s">
        <v>18</v>
      </c>
      <c r="S47" s="61">
        <v>1661</v>
      </c>
      <c r="T47" s="61">
        <v>4154</v>
      </c>
      <c r="U47" s="61" t="s">
        <v>18</v>
      </c>
      <c r="V47" s="61" t="s">
        <v>18</v>
      </c>
      <c r="W47" s="61" t="s">
        <v>18</v>
      </c>
      <c r="X47" s="61" t="s">
        <v>18</v>
      </c>
      <c r="Y47" s="98" t="s">
        <v>30</v>
      </c>
    </row>
    <row r="48" spans="1:25" s="1" customFormat="1" ht="12.75" customHeight="1">
      <c r="A48" s="54" t="s">
        <v>1</v>
      </c>
      <c r="B48" s="61">
        <v>22</v>
      </c>
      <c r="C48" s="61">
        <v>3577</v>
      </c>
      <c r="D48" s="36">
        <v>298</v>
      </c>
      <c r="E48" s="36">
        <v>66513</v>
      </c>
      <c r="F48" s="61" t="s">
        <v>18</v>
      </c>
      <c r="G48" s="61" t="s">
        <v>18</v>
      </c>
      <c r="H48" s="61" t="s">
        <v>18</v>
      </c>
      <c r="I48" s="61" t="s">
        <v>18</v>
      </c>
      <c r="J48" s="61" t="s">
        <v>18</v>
      </c>
      <c r="K48" s="61" t="s">
        <v>18</v>
      </c>
      <c r="L48" s="61">
        <v>1</v>
      </c>
      <c r="M48" s="61">
        <v>30</v>
      </c>
      <c r="O48" s="61" t="s">
        <v>18</v>
      </c>
      <c r="P48" s="61" t="s">
        <v>18</v>
      </c>
      <c r="Q48" s="61" t="s">
        <v>18</v>
      </c>
      <c r="R48" s="61" t="s">
        <v>18</v>
      </c>
      <c r="S48" s="61" t="s">
        <v>18</v>
      </c>
      <c r="T48" s="61" t="s">
        <v>18</v>
      </c>
      <c r="U48" s="61" t="s">
        <v>18</v>
      </c>
      <c r="V48" s="61" t="s">
        <v>18</v>
      </c>
      <c r="W48" s="61" t="s">
        <v>18</v>
      </c>
      <c r="X48" s="61" t="s">
        <v>18</v>
      </c>
      <c r="Y48" s="98" t="s">
        <v>31</v>
      </c>
    </row>
    <row r="49" spans="1:25" s="1" customFormat="1" ht="12.75" customHeight="1">
      <c r="A49" s="54" t="s">
        <v>2</v>
      </c>
      <c r="B49" s="61">
        <v>1417</v>
      </c>
      <c r="C49" s="59">
        <v>65625</v>
      </c>
      <c r="D49" s="36">
        <v>1432</v>
      </c>
      <c r="E49" s="36">
        <v>224559</v>
      </c>
      <c r="F49" s="61" t="s">
        <v>18</v>
      </c>
      <c r="G49" s="61" t="s">
        <v>18</v>
      </c>
      <c r="H49" s="61" t="s">
        <v>18</v>
      </c>
      <c r="I49" s="61" t="s">
        <v>18</v>
      </c>
      <c r="J49" s="61" t="s">
        <v>18</v>
      </c>
      <c r="K49" s="61" t="s">
        <v>18</v>
      </c>
      <c r="L49" s="60">
        <v>6</v>
      </c>
      <c r="M49" s="60">
        <v>712</v>
      </c>
      <c r="O49" s="61" t="s">
        <v>18</v>
      </c>
      <c r="P49" s="61" t="s">
        <v>18</v>
      </c>
      <c r="Q49" s="61" t="s">
        <v>18</v>
      </c>
      <c r="R49" s="61" t="s">
        <v>18</v>
      </c>
      <c r="S49" s="61">
        <v>11</v>
      </c>
      <c r="T49" s="61">
        <v>107</v>
      </c>
      <c r="U49" s="61">
        <v>5</v>
      </c>
      <c r="V49" s="61">
        <v>230</v>
      </c>
      <c r="W49" s="61" t="s">
        <v>18</v>
      </c>
      <c r="X49" s="61" t="s">
        <v>18</v>
      </c>
      <c r="Y49" s="98" t="s">
        <v>32</v>
      </c>
    </row>
    <row r="50" spans="1:25" s="1" customFormat="1" ht="12.75" customHeight="1">
      <c r="A50" s="54" t="s">
        <v>3</v>
      </c>
      <c r="B50" s="61" t="s">
        <v>18</v>
      </c>
      <c r="C50" s="61" t="s">
        <v>18</v>
      </c>
      <c r="D50" s="61" t="s">
        <v>18</v>
      </c>
      <c r="E50" s="61" t="s">
        <v>18</v>
      </c>
      <c r="F50" s="61" t="s">
        <v>18</v>
      </c>
      <c r="G50" s="61" t="s">
        <v>18</v>
      </c>
      <c r="H50" s="61" t="s">
        <v>18</v>
      </c>
      <c r="I50" s="61" t="s">
        <v>18</v>
      </c>
      <c r="J50" s="61" t="s">
        <v>18</v>
      </c>
      <c r="K50" s="61" t="s">
        <v>18</v>
      </c>
      <c r="L50" s="61" t="s">
        <v>18</v>
      </c>
      <c r="M50" s="61" t="s">
        <v>18</v>
      </c>
      <c r="O50" s="61" t="s">
        <v>18</v>
      </c>
      <c r="P50" s="61" t="s">
        <v>18</v>
      </c>
      <c r="Q50" s="61" t="s">
        <v>18</v>
      </c>
      <c r="R50" s="61" t="s">
        <v>18</v>
      </c>
      <c r="S50" s="61" t="s">
        <v>18</v>
      </c>
      <c r="T50" s="61" t="s">
        <v>18</v>
      </c>
      <c r="U50" s="61" t="s">
        <v>18</v>
      </c>
      <c r="V50" s="61" t="s">
        <v>18</v>
      </c>
      <c r="W50" s="61" t="s">
        <v>18</v>
      </c>
      <c r="X50" s="61" t="s">
        <v>18</v>
      </c>
      <c r="Y50" s="98" t="s">
        <v>33</v>
      </c>
    </row>
    <row r="51" spans="1:25" s="1" customFormat="1" ht="12.75" customHeight="1">
      <c r="A51" s="54" t="s">
        <v>4</v>
      </c>
      <c r="B51" s="61" t="s">
        <v>18</v>
      </c>
      <c r="C51" s="61" t="s">
        <v>18</v>
      </c>
      <c r="D51" s="61" t="s">
        <v>18</v>
      </c>
      <c r="E51" s="61" t="s">
        <v>18</v>
      </c>
      <c r="F51" s="61" t="s">
        <v>18</v>
      </c>
      <c r="G51" s="61" t="s">
        <v>18</v>
      </c>
      <c r="H51" s="61" t="s">
        <v>18</v>
      </c>
      <c r="I51" s="61" t="s">
        <v>18</v>
      </c>
      <c r="J51" s="61" t="s">
        <v>18</v>
      </c>
      <c r="K51" s="61" t="s">
        <v>18</v>
      </c>
      <c r="L51" s="61" t="s">
        <v>18</v>
      </c>
      <c r="M51" s="61" t="s">
        <v>18</v>
      </c>
      <c r="O51" s="61" t="s">
        <v>18</v>
      </c>
      <c r="P51" s="61" t="s">
        <v>18</v>
      </c>
      <c r="Q51" s="61" t="s">
        <v>18</v>
      </c>
      <c r="R51" s="61" t="s">
        <v>18</v>
      </c>
      <c r="S51" s="61" t="s">
        <v>18</v>
      </c>
      <c r="T51" s="61" t="s">
        <v>18</v>
      </c>
      <c r="U51" s="61" t="s">
        <v>18</v>
      </c>
      <c r="V51" s="61" t="s">
        <v>18</v>
      </c>
      <c r="W51" s="61" t="s">
        <v>18</v>
      </c>
      <c r="X51" s="61" t="s">
        <v>18</v>
      </c>
      <c r="Y51" s="98" t="s">
        <v>34</v>
      </c>
    </row>
    <row r="52" spans="1:25" s="1" customFormat="1" ht="12.75" customHeight="1">
      <c r="A52" s="54" t="s">
        <v>5</v>
      </c>
      <c r="B52" s="61" t="s">
        <v>18</v>
      </c>
      <c r="C52" s="61" t="s">
        <v>18</v>
      </c>
      <c r="D52" s="61" t="s">
        <v>18</v>
      </c>
      <c r="E52" s="61" t="s">
        <v>18</v>
      </c>
      <c r="F52" s="61" t="s">
        <v>18</v>
      </c>
      <c r="G52" s="61" t="s">
        <v>18</v>
      </c>
      <c r="H52" s="61" t="s">
        <v>18</v>
      </c>
      <c r="I52" s="61" t="s">
        <v>18</v>
      </c>
      <c r="J52" s="61" t="s">
        <v>18</v>
      </c>
      <c r="K52" s="61" t="s">
        <v>18</v>
      </c>
      <c r="L52" s="61" t="s">
        <v>18</v>
      </c>
      <c r="M52" s="61" t="s">
        <v>18</v>
      </c>
      <c r="O52" s="61" t="s">
        <v>18</v>
      </c>
      <c r="P52" s="61" t="s">
        <v>18</v>
      </c>
      <c r="Q52" s="60">
        <v>24</v>
      </c>
      <c r="R52" s="60">
        <v>18213</v>
      </c>
      <c r="S52" s="61" t="s">
        <v>18</v>
      </c>
      <c r="T52" s="61" t="s">
        <v>18</v>
      </c>
      <c r="U52" s="61">
        <v>94</v>
      </c>
      <c r="V52" s="59">
        <v>8332</v>
      </c>
      <c r="W52" s="61" t="s">
        <v>18</v>
      </c>
      <c r="X52" s="61" t="s">
        <v>18</v>
      </c>
      <c r="Y52" s="98" t="s">
        <v>35</v>
      </c>
    </row>
    <row r="53" spans="1:25" s="1" customFormat="1" ht="12.75" customHeight="1">
      <c r="A53" s="70"/>
      <c r="B53" s="15"/>
      <c r="C53" s="15"/>
      <c r="D53" s="36"/>
      <c r="E53" s="36"/>
      <c r="F53" s="15"/>
      <c r="G53" s="15"/>
      <c r="H53" s="36"/>
      <c r="I53" s="36"/>
      <c r="J53" s="36"/>
      <c r="K53" s="36"/>
      <c r="L53" s="36"/>
      <c r="M53" s="36"/>
      <c r="O53" s="36"/>
      <c r="P53" s="36"/>
      <c r="Q53" s="36"/>
      <c r="R53" s="19"/>
      <c r="S53" s="19"/>
      <c r="T53" s="15"/>
      <c r="U53" s="15"/>
      <c r="V53" s="15"/>
      <c r="W53" s="15"/>
      <c r="X53" s="65"/>
      <c r="Y53" s="100"/>
    </row>
    <row r="54" spans="1:25" s="1" customFormat="1" ht="12.75" customHeight="1">
      <c r="A54" s="54" t="s">
        <v>6</v>
      </c>
      <c r="B54" s="61" t="s">
        <v>18</v>
      </c>
      <c r="C54" s="61" t="s">
        <v>18</v>
      </c>
      <c r="D54" s="61" t="s">
        <v>18</v>
      </c>
      <c r="E54" s="61" t="s">
        <v>18</v>
      </c>
      <c r="F54" s="61" t="s">
        <v>18</v>
      </c>
      <c r="G54" s="61" t="s">
        <v>18</v>
      </c>
      <c r="H54" s="61" t="s">
        <v>18</v>
      </c>
      <c r="I54" s="61" t="s">
        <v>18</v>
      </c>
      <c r="J54" s="61" t="s">
        <v>18</v>
      </c>
      <c r="K54" s="61" t="s">
        <v>18</v>
      </c>
      <c r="L54" s="61" t="s">
        <v>18</v>
      </c>
      <c r="M54" s="61" t="s">
        <v>18</v>
      </c>
      <c r="O54" s="61" t="s">
        <v>18</v>
      </c>
      <c r="P54" s="61" t="s">
        <v>18</v>
      </c>
      <c r="Q54" s="61" t="s">
        <v>18</v>
      </c>
      <c r="R54" s="61" t="s">
        <v>18</v>
      </c>
      <c r="S54" s="61" t="s">
        <v>18</v>
      </c>
      <c r="T54" s="61" t="s">
        <v>18</v>
      </c>
      <c r="U54" s="61" t="s">
        <v>18</v>
      </c>
      <c r="V54" s="61" t="s">
        <v>18</v>
      </c>
      <c r="W54" s="61" t="s">
        <v>18</v>
      </c>
      <c r="X54" s="61" t="s">
        <v>18</v>
      </c>
      <c r="Y54" s="98" t="s">
        <v>36</v>
      </c>
    </row>
    <row r="55" spans="1:25" s="1" customFormat="1" ht="12.75" customHeight="1">
      <c r="A55" s="54" t="s">
        <v>7</v>
      </c>
      <c r="B55" s="61" t="s">
        <v>18</v>
      </c>
      <c r="C55" s="61" t="s">
        <v>18</v>
      </c>
      <c r="D55" s="61" t="s">
        <v>18</v>
      </c>
      <c r="E55" s="61" t="s">
        <v>18</v>
      </c>
      <c r="F55" s="61" t="s">
        <v>18</v>
      </c>
      <c r="G55" s="61" t="s">
        <v>18</v>
      </c>
      <c r="H55" s="61" t="s">
        <v>18</v>
      </c>
      <c r="I55" s="61" t="s">
        <v>18</v>
      </c>
      <c r="J55" s="61" t="s">
        <v>18</v>
      </c>
      <c r="K55" s="61" t="s">
        <v>18</v>
      </c>
      <c r="L55" s="61" t="s">
        <v>18</v>
      </c>
      <c r="M55" s="61" t="s">
        <v>18</v>
      </c>
      <c r="O55" s="61" t="s">
        <v>18</v>
      </c>
      <c r="P55" s="61" t="s">
        <v>18</v>
      </c>
      <c r="Q55" s="61" t="s">
        <v>18</v>
      </c>
      <c r="R55" s="61" t="s">
        <v>18</v>
      </c>
      <c r="S55" s="61" t="s">
        <v>18</v>
      </c>
      <c r="T55" s="61" t="s">
        <v>18</v>
      </c>
      <c r="U55" s="61" t="s">
        <v>18</v>
      </c>
      <c r="V55" s="61" t="s">
        <v>18</v>
      </c>
      <c r="W55" s="61" t="s">
        <v>18</v>
      </c>
      <c r="X55" s="61" t="s">
        <v>18</v>
      </c>
      <c r="Y55" s="98" t="s">
        <v>37</v>
      </c>
    </row>
    <row r="56" spans="1:25" s="1" customFormat="1" ht="12.75" customHeight="1">
      <c r="A56" s="54" t="s">
        <v>8</v>
      </c>
      <c r="B56" s="61" t="s">
        <v>18</v>
      </c>
      <c r="C56" s="61" t="s">
        <v>18</v>
      </c>
      <c r="D56" s="61" t="s">
        <v>18</v>
      </c>
      <c r="E56" s="61" t="s">
        <v>18</v>
      </c>
      <c r="F56" s="61" t="s">
        <v>18</v>
      </c>
      <c r="G56" s="61" t="s">
        <v>18</v>
      </c>
      <c r="H56" s="61" t="s">
        <v>18</v>
      </c>
      <c r="I56" s="61" t="s">
        <v>18</v>
      </c>
      <c r="J56" s="61" t="s">
        <v>18</v>
      </c>
      <c r="K56" s="61" t="s">
        <v>18</v>
      </c>
      <c r="L56" s="61" t="s">
        <v>18</v>
      </c>
      <c r="M56" s="61" t="s">
        <v>18</v>
      </c>
      <c r="O56" s="61" t="s">
        <v>18</v>
      </c>
      <c r="P56" s="61" t="s">
        <v>18</v>
      </c>
      <c r="Q56" s="61" t="s">
        <v>18</v>
      </c>
      <c r="R56" s="61" t="s">
        <v>18</v>
      </c>
      <c r="S56" s="61" t="s">
        <v>18</v>
      </c>
      <c r="T56" s="61" t="s">
        <v>18</v>
      </c>
      <c r="U56" s="61" t="s">
        <v>18</v>
      </c>
      <c r="V56" s="61" t="s">
        <v>18</v>
      </c>
      <c r="W56" s="61" t="s">
        <v>18</v>
      </c>
      <c r="X56" s="61" t="s">
        <v>18</v>
      </c>
      <c r="Y56" s="98" t="s">
        <v>38</v>
      </c>
    </row>
    <row r="57" spans="1:25" s="1" customFormat="1" ht="12.75" customHeight="1">
      <c r="A57" s="54" t="s">
        <v>9</v>
      </c>
      <c r="B57" s="61" t="s">
        <v>18</v>
      </c>
      <c r="C57" s="61" t="s">
        <v>18</v>
      </c>
      <c r="D57" s="61" t="s">
        <v>18</v>
      </c>
      <c r="E57" s="61" t="s">
        <v>18</v>
      </c>
      <c r="F57" s="61" t="s">
        <v>18</v>
      </c>
      <c r="G57" s="61" t="s">
        <v>18</v>
      </c>
      <c r="H57" s="61" t="s">
        <v>18</v>
      </c>
      <c r="I57" s="61" t="s">
        <v>18</v>
      </c>
      <c r="J57" s="61" t="s">
        <v>18</v>
      </c>
      <c r="K57" s="61" t="s">
        <v>18</v>
      </c>
      <c r="L57" s="61" t="s">
        <v>18</v>
      </c>
      <c r="M57" s="61" t="s">
        <v>18</v>
      </c>
      <c r="O57" s="61" t="s">
        <v>18</v>
      </c>
      <c r="P57" s="61" t="s">
        <v>18</v>
      </c>
      <c r="Q57" s="61" t="s">
        <v>18</v>
      </c>
      <c r="R57" s="61" t="s">
        <v>18</v>
      </c>
      <c r="S57" s="61" t="s">
        <v>18</v>
      </c>
      <c r="T57" s="61" t="s">
        <v>18</v>
      </c>
      <c r="U57" s="61" t="s">
        <v>18</v>
      </c>
      <c r="V57" s="61" t="s">
        <v>18</v>
      </c>
      <c r="W57" s="61" t="s">
        <v>18</v>
      </c>
      <c r="X57" s="61" t="s">
        <v>18</v>
      </c>
      <c r="Y57" s="98" t="s">
        <v>39</v>
      </c>
    </row>
    <row r="58" spans="1:25" s="1" customFormat="1" ht="12.75" customHeight="1">
      <c r="A58" s="54" t="s">
        <v>10</v>
      </c>
      <c r="B58" s="61" t="s">
        <v>18</v>
      </c>
      <c r="C58" s="61" t="s">
        <v>18</v>
      </c>
      <c r="D58" s="61" t="s">
        <v>18</v>
      </c>
      <c r="E58" s="61" t="s">
        <v>18</v>
      </c>
      <c r="F58" s="61" t="s">
        <v>18</v>
      </c>
      <c r="G58" s="61" t="s">
        <v>18</v>
      </c>
      <c r="H58" s="61" t="s">
        <v>18</v>
      </c>
      <c r="I58" s="61" t="s">
        <v>18</v>
      </c>
      <c r="J58" s="61" t="s">
        <v>18</v>
      </c>
      <c r="K58" s="61" t="s">
        <v>18</v>
      </c>
      <c r="L58" s="61" t="s">
        <v>18</v>
      </c>
      <c r="M58" s="61" t="s">
        <v>18</v>
      </c>
      <c r="O58" s="61" t="s">
        <v>18</v>
      </c>
      <c r="P58" s="61" t="s">
        <v>18</v>
      </c>
      <c r="Q58" s="61" t="s">
        <v>18</v>
      </c>
      <c r="R58" s="61" t="s">
        <v>18</v>
      </c>
      <c r="S58" s="61">
        <v>1071</v>
      </c>
      <c r="T58" s="59">
        <v>1607</v>
      </c>
      <c r="U58" s="61" t="s">
        <v>18</v>
      </c>
      <c r="V58" s="61" t="s">
        <v>18</v>
      </c>
      <c r="W58" s="61" t="s">
        <v>18</v>
      </c>
      <c r="X58" s="61" t="s">
        <v>18</v>
      </c>
      <c r="Y58" s="98" t="s">
        <v>40</v>
      </c>
    </row>
    <row r="59" spans="1:25" s="1" customFormat="1" ht="6.75" customHeight="1">
      <c r="A59" s="55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O59" s="96"/>
      <c r="P59" s="96"/>
      <c r="Q59" s="71"/>
      <c r="R59" s="71"/>
      <c r="S59" s="18"/>
      <c r="T59" s="18"/>
      <c r="U59" s="71"/>
      <c r="V59" s="18"/>
      <c r="W59" s="18"/>
      <c r="X59" s="55"/>
      <c r="Y59" s="18"/>
    </row>
    <row r="60" spans="1:15" s="1" customFormat="1" ht="12" customHeight="1">
      <c r="A60" s="73" t="s">
        <v>19</v>
      </c>
      <c r="G60" s="9"/>
      <c r="H60" s="9"/>
      <c r="I60" s="9"/>
      <c r="J60" s="9"/>
      <c r="K60" s="9"/>
      <c r="L60" s="9"/>
      <c r="M60" s="9"/>
      <c r="N60" s="9"/>
      <c r="O60" s="9" t="s">
        <v>101</v>
      </c>
    </row>
  </sheetData>
  <mergeCells count="4">
    <mergeCell ref="A2:M2"/>
    <mergeCell ref="O2:Y2"/>
    <mergeCell ref="O5:X5"/>
    <mergeCell ref="O6:X6"/>
  </mergeCells>
  <printOptions/>
  <pageMargins left="0.31496062992125984" right="1.3779527559055118" top="0.5511811023622047" bottom="1.5748031496062993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2004-07-01T10:06:40Z</dcterms:modified>
  <cp:category/>
  <cp:version/>
  <cp:contentType/>
  <cp:contentStatus/>
</cp:coreProperties>
</file>