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335" windowHeight="5055" tabRatio="601" activeTab="0"/>
  </bookViews>
  <sheets>
    <sheet name="218" sheetId="1" r:id="rId1"/>
  </sheets>
  <definedNames>
    <definedName name="_xlnm.Print_Area" localSheetId="0">'218'!$A$1:$T$61</definedName>
  </definedNames>
  <calcPr fullCalcOnLoad="1"/>
</workbook>
</file>

<file path=xl/sharedStrings.xml><?xml version="1.0" encoding="utf-8"?>
<sst xmlns="http://schemas.openxmlformats.org/spreadsheetml/2006/main" count="429" uniqueCount="86">
  <si>
    <t>-</t>
  </si>
  <si>
    <t>Keelung City</t>
  </si>
  <si>
    <t>Hsinchu City</t>
  </si>
  <si>
    <t>Taichung City</t>
  </si>
  <si>
    <t>Tainan City</t>
  </si>
  <si>
    <t xml:space="preserve">   資料來源 : 行政院農業委員會漁業署。</t>
  </si>
  <si>
    <t xml:space="preserve">   Taipei City</t>
  </si>
  <si>
    <t xml:space="preserve">   Kaohsiung City</t>
  </si>
  <si>
    <t xml:space="preserve">   Taiwan Province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</si>
  <si>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</si>
  <si>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</si>
  <si>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</si>
  <si>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</si>
  <si>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</si>
  <si>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</si>
  <si>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</si>
  <si>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</si>
  <si>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</si>
  <si>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</si>
  <si>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</si>
  <si>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</si>
  <si>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</si>
  <si>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</si>
  <si>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</si>
  <si>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</si>
  <si>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Chiayi City</t>
  </si>
  <si>
    <t>Quantity</t>
  </si>
  <si>
    <t>Value</t>
  </si>
  <si>
    <t>千元</t>
  </si>
  <si>
    <t>千尾</t>
  </si>
  <si>
    <t>NT$1,000</t>
  </si>
  <si>
    <t>1,000 Fries</t>
  </si>
  <si>
    <r>
      <t xml:space="preserve">3.  </t>
    </r>
    <r>
      <rPr>
        <sz val="14"/>
        <rFont val="標楷體"/>
        <family val="4"/>
      </rPr>
      <t xml:space="preserve">魚貝苗生產量值 </t>
    </r>
  </si>
  <si>
    <t>3.  Production of Fish Fry</t>
  </si>
  <si>
    <t>魚苗合計</t>
  </si>
  <si>
    <t>石斑魚苗</t>
  </si>
  <si>
    <t>虱目魚苗</t>
  </si>
  <si>
    <t>烏魚苗</t>
  </si>
  <si>
    <t>鱸魚苗</t>
  </si>
  <si>
    <t>鰻魚苗</t>
  </si>
  <si>
    <t>吳郭魚苗</t>
  </si>
  <si>
    <t>鱒魚苗</t>
  </si>
  <si>
    <t>價值合計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</si>
  <si>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</si>
  <si>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Fish fry total</t>
  </si>
  <si>
    <t>Grouper fry</t>
  </si>
  <si>
    <t>Milkfish fry</t>
  </si>
  <si>
    <t>Mullet fry</t>
  </si>
  <si>
    <t>Perch fry</t>
  </si>
  <si>
    <t>Eel fry</t>
  </si>
  <si>
    <t>Tilapia fry</t>
  </si>
  <si>
    <t>Trout Fry</t>
  </si>
  <si>
    <t xml:space="preserve"> Year, District</t>
  </si>
  <si>
    <t>Total Value</t>
  </si>
  <si>
    <t>數量</t>
  </si>
  <si>
    <t>價值</t>
  </si>
  <si>
    <r>
      <t xml:space="preserve">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80     </t>
    </r>
    <r>
      <rPr>
        <sz val="8"/>
        <rFont val="標楷體"/>
        <family val="4"/>
      </rPr>
      <t>年</t>
    </r>
  </si>
  <si>
    <r>
      <t xml:space="preserve">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81     </t>
    </r>
    <r>
      <rPr>
        <sz val="8"/>
        <rFont val="標楷體"/>
        <family val="4"/>
      </rPr>
      <t>年</t>
    </r>
  </si>
  <si>
    <r>
      <t>台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 xml:space="preserve">北  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</si>
  <si>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 xml:space="preserve">雄  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</si>
  <si>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灣 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 xml:space="preserve">省 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</si>
  <si>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</si>
  <si>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</si>
  <si>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</si>
  <si>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</si>
  <si>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</si>
  <si>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</si>
  <si>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</si>
  <si>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</si>
  <si>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</si>
  <si>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</si>
  <si>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</si>
  <si>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</si>
  <si>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</si>
  <si>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</si>
  <si>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</si>
  <si>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</si>
  <si>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</si>
  <si>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</si>
  <si>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</si>
  <si>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</si>
  <si>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</si>
  <si>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 xml:space="preserve">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82     </t>
    </r>
    <r>
      <rPr>
        <sz val="8"/>
        <rFont val="標楷體"/>
        <family val="4"/>
      </rPr>
      <t>年</t>
    </r>
  </si>
  <si>
    <r>
      <t xml:space="preserve">   218     91</t>
    </r>
    <r>
      <rPr>
        <sz val="8"/>
        <rFont val="標楷體"/>
        <family val="4"/>
      </rPr>
      <t>年農業統計年報</t>
    </r>
  </si>
  <si>
    <t xml:space="preserve">AG. STATISTICS YEARBOOK 2002     219   </t>
  </si>
  <si>
    <t xml:space="preserve">   Source : Fisheries Agency, COA, Executive Yuan.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</si>
</sst>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\ ###\ ###\ ###"/>
    <numFmt numFmtId="186" formatCode="#\ ###"/>
    <numFmt numFmtId="187" formatCode="&quot;NT$&quot;#,##0_);\(&quot;NT$&quot;#,##0\)"/>
  </numFmts>
  <fonts count="1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7"/>
      <name val="華康標楷體W5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 quotePrefix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Alignment="1" quotePrefix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5" xfId="0" applyFont="1" applyFill="1" applyBorder="1" applyAlignment="1">
      <alignment horizontal="center" vertical="center"/>
    </xf>
    <xf numFmtId="184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84" fontId="9" fillId="0" borderId="0" xfId="0" applyNumberFormat="1" applyFont="1" applyFill="1" applyAlignment="1" applyProtection="1">
      <alignment horizontal="right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184" fontId="9" fillId="0" borderId="1" xfId="0" applyNumberFormat="1" applyFont="1" applyFill="1" applyBorder="1" applyAlignment="1" applyProtection="1">
      <alignment horizontal="right" vertical="center"/>
      <protection locked="0"/>
    </xf>
    <xf numFmtId="184" fontId="9" fillId="0" borderId="1" xfId="0" applyNumberFormat="1" applyFont="1" applyFill="1" applyBorder="1" applyAlignment="1" applyProtection="1" quotePrefix="1">
      <alignment horizontal="right" vertical="center"/>
      <protection locked="0"/>
    </xf>
    <xf numFmtId="184" fontId="12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184" fontId="9" fillId="0" borderId="0" xfId="0" applyNumberFormat="1" applyFont="1" applyFill="1" applyBorder="1" applyAlignment="1" quotePrefix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Alignment="1" applyProtection="1" quotePrefix="1">
      <alignment horizontal="center" vertical="center"/>
      <protection locked="0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184" fontId="12" fillId="0" borderId="1" xfId="0" applyNumberFormat="1" applyFont="1" applyFill="1" applyBorder="1" applyAlignment="1" quotePrefix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12" fillId="0" borderId="0" xfId="0" applyFont="1" applyFill="1" applyAlignment="1" applyProtection="1" quotePrefix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" xfId="0" applyFont="1" applyBorder="1" applyAlignment="1" applyProtection="1" quotePrefix="1">
      <alignment horizontal="center" vertical="center"/>
      <protection locked="0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 applyProtection="1" quotePrefix="1">
      <alignment horizontal="center" vertical="center"/>
      <protection locked="0"/>
    </xf>
    <xf numFmtId="184" fontId="9" fillId="0" borderId="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184" fontId="9" fillId="0" borderId="1" xfId="0" applyNumberFormat="1" applyFont="1" applyFill="1" applyBorder="1" applyAlignment="1" quotePrefix="1">
      <alignment horizontal="right" vertical="center"/>
    </xf>
    <xf numFmtId="0" fontId="9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6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 quotePrefix="1">
      <alignment vertical="center"/>
    </xf>
    <xf numFmtId="184" fontId="1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7" xfId="15" applyFont="1" applyBorder="1" applyAlignment="1" applyProtection="1">
      <alignment horizontal="left" vertical="center" indent="1"/>
      <protection locked="0"/>
    </xf>
    <xf numFmtId="0" fontId="9" fillId="0" borderId="7" xfId="15" applyFont="1" applyBorder="1" applyAlignment="1" applyProtection="1">
      <alignment horizontal="left" vertical="center"/>
      <protection locked="0"/>
    </xf>
    <xf numFmtId="0" fontId="9" fillId="0" borderId="20" xfId="15" applyFont="1" applyBorder="1" applyAlignment="1" applyProtection="1">
      <alignment horizontal="left" vertical="center" indent="1"/>
      <protection locked="0"/>
    </xf>
    <xf numFmtId="0" fontId="9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2</xdr:row>
      <xdr:rowOff>0</xdr:rowOff>
    </xdr:from>
    <xdr:to>
      <xdr:col>15</xdr:col>
      <xdr:colOff>352425</xdr:colOff>
      <xdr:row>2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10144125" y="47625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Unit :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J72" sqref="J72"/>
    </sheetView>
  </sheetViews>
  <sheetFormatPr defaultColWidth="9.00390625" defaultRowHeight="16.5"/>
  <cols>
    <col min="1" max="1" width="17.625" style="4" customWidth="1"/>
    <col min="2" max="8" width="8.625" style="4" customWidth="1"/>
    <col min="9" max="9" width="16.125" style="4" customWidth="1"/>
    <col min="10" max="11" width="5.625" style="4" customWidth="1"/>
    <col min="12" max="13" width="6.125" style="4" customWidth="1"/>
    <col min="14" max="14" width="6.875" style="4" customWidth="1"/>
    <col min="15" max="15" width="7.875" style="4" bestFit="1" customWidth="1"/>
    <col min="16" max="17" width="7.125" style="4" bestFit="1" customWidth="1"/>
    <col min="18" max="19" width="5.625" style="4" customWidth="1"/>
    <col min="20" max="20" width="17.625" style="4" customWidth="1"/>
    <col min="21" max="16384" width="8.75390625" style="4" customWidth="1"/>
  </cols>
  <sheetData>
    <row r="1" spans="1:20" s="37" customFormat="1" ht="10.5" customHeight="1">
      <c r="A1" s="36" t="s">
        <v>83</v>
      </c>
      <c r="B1" s="9"/>
      <c r="C1" s="9"/>
      <c r="D1" s="9"/>
      <c r="E1" s="9"/>
      <c r="I1" s="38"/>
      <c r="J1" s="38"/>
      <c r="K1" s="38"/>
      <c r="S1" s="94" t="s">
        <v>84</v>
      </c>
      <c r="T1" s="95"/>
    </row>
    <row r="2" spans="1:20" s="39" customFormat="1" ht="27" customHeight="1">
      <c r="A2" s="96" t="s">
        <v>32</v>
      </c>
      <c r="B2" s="97"/>
      <c r="C2" s="97"/>
      <c r="D2" s="97"/>
      <c r="E2" s="97"/>
      <c r="F2" s="97"/>
      <c r="G2" s="97"/>
      <c r="H2" s="97"/>
      <c r="I2" s="40"/>
      <c r="J2" s="96" t="s">
        <v>33</v>
      </c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s="39" customFormat="1" ht="18" customHeight="1">
      <c r="A3" s="66"/>
      <c r="B3" s="51"/>
      <c r="C3" s="51"/>
      <c r="D3" s="51"/>
      <c r="E3" s="51"/>
      <c r="F3" s="51"/>
      <c r="G3" s="51"/>
      <c r="H3" s="51"/>
      <c r="I3" s="40"/>
      <c r="J3" s="66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41" customFormat="1" ht="10.5" customHeight="1">
      <c r="A4" s="68"/>
      <c r="H4" s="42"/>
      <c r="I4" s="43"/>
      <c r="J4" s="43"/>
      <c r="K4" s="43"/>
      <c r="Q4" s="52"/>
      <c r="T4" s="42"/>
    </row>
    <row r="5" spans="1:20" s="9" customFormat="1" ht="10.5" customHeight="1">
      <c r="A5" s="53"/>
      <c r="B5" s="69"/>
      <c r="C5" s="91" t="s">
        <v>34</v>
      </c>
      <c r="D5" s="92"/>
      <c r="E5" s="91" t="s">
        <v>35</v>
      </c>
      <c r="F5" s="92"/>
      <c r="G5" s="91" t="s">
        <v>36</v>
      </c>
      <c r="H5" s="92"/>
      <c r="I5" s="8"/>
      <c r="J5" s="99" t="s">
        <v>37</v>
      </c>
      <c r="K5" s="92"/>
      <c r="L5" s="91" t="s">
        <v>38</v>
      </c>
      <c r="M5" s="92"/>
      <c r="N5" s="91" t="s">
        <v>39</v>
      </c>
      <c r="O5" s="92"/>
      <c r="P5" s="91" t="s">
        <v>40</v>
      </c>
      <c r="Q5" s="92"/>
      <c r="R5" s="91" t="s">
        <v>41</v>
      </c>
      <c r="S5" s="98"/>
      <c r="T5" s="34"/>
    </row>
    <row r="6" spans="1:20" s="9" customFormat="1" ht="11.25" customHeight="1">
      <c r="A6" s="5"/>
      <c r="B6" s="70" t="s">
        <v>42</v>
      </c>
      <c r="C6" s="55"/>
      <c r="D6" s="54"/>
      <c r="E6" s="55"/>
      <c r="F6" s="54"/>
      <c r="G6" s="55"/>
      <c r="H6" s="54"/>
      <c r="I6" s="8"/>
      <c r="J6" s="8"/>
      <c r="K6" s="54"/>
      <c r="L6" s="55"/>
      <c r="M6" s="54"/>
      <c r="N6" s="55"/>
      <c r="O6" s="54"/>
      <c r="P6" s="55"/>
      <c r="Q6" s="54"/>
      <c r="R6" s="55"/>
      <c r="S6" s="8"/>
      <c r="T6" s="48"/>
    </row>
    <row r="7" spans="1:20" s="9" customFormat="1" ht="16.5">
      <c r="A7" s="1" t="s">
        <v>43</v>
      </c>
      <c r="B7" s="71"/>
      <c r="C7" s="89" t="s">
        <v>44</v>
      </c>
      <c r="D7" s="90"/>
      <c r="E7" s="89" t="s">
        <v>45</v>
      </c>
      <c r="F7" s="90"/>
      <c r="G7" s="89" t="s">
        <v>46</v>
      </c>
      <c r="H7" s="90"/>
      <c r="I7" s="7"/>
      <c r="J7" s="93" t="s">
        <v>47</v>
      </c>
      <c r="K7" s="90"/>
      <c r="L7" s="89" t="s">
        <v>48</v>
      </c>
      <c r="M7" s="90"/>
      <c r="N7" s="89" t="s">
        <v>49</v>
      </c>
      <c r="O7" s="90"/>
      <c r="P7" s="89" t="s">
        <v>50</v>
      </c>
      <c r="Q7" s="90"/>
      <c r="R7" s="89" t="s">
        <v>51</v>
      </c>
      <c r="S7" s="90"/>
      <c r="T7" s="47" t="s">
        <v>52</v>
      </c>
    </row>
    <row r="8" spans="1:20" s="9" customFormat="1" ht="9.75" customHeight="1">
      <c r="A8" s="10"/>
      <c r="B8" s="72" t="s">
        <v>53</v>
      </c>
      <c r="C8" s="61"/>
      <c r="D8" s="56"/>
      <c r="E8" s="73"/>
      <c r="F8" s="74"/>
      <c r="G8" s="73"/>
      <c r="H8" s="74"/>
      <c r="I8" s="7"/>
      <c r="J8" s="6"/>
      <c r="K8" s="74"/>
      <c r="L8" s="73"/>
      <c r="M8" s="74"/>
      <c r="N8" s="73"/>
      <c r="O8" s="74"/>
      <c r="P8" s="73"/>
      <c r="Q8" s="74"/>
      <c r="R8" s="73"/>
      <c r="S8" s="74"/>
      <c r="T8" s="47"/>
    </row>
    <row r="9" spans="1:20" s="9" customFormat="1" ht="10.5" customHeight="1">
      <c r="A9" s="5"/>
      <c r="B9" s="72"/>
      <c r="C9" s="75" t="s">
        <v>54</v>
      </c>
      <c r="D9" s="67" t="s">
        <v>55</v>
      </c>
      <c r="E9" s="75" t="s">
        <v>54</v>
      </c>
      <c r="F9" s="67" t="s">
        <v>55</v>
      </c>
      <c r="G9" s="75" t="s">
        <v>54</v>
      </c>
      <c r="H9" s="67" t="s">
        <v>55</v>
      </c>
      <c r="I9" s="7"/>
      <c r="J9" s="76" t="s">
        <v>54</v>
      </c>
      <c r="K9" s="67" t="s">
        <v>55</v>
      </c>
      <c r="L9" s="75" t="s">
        <v>54</v>
      </c>
      <c r="M9" s="67" t="s">
        <v>55</v>
      </c>
      <c r="N9" s="75" t="s">
        <v>54</v>
      </c>
      <c r="O9" s="67" t="s">
        <v>55</v>
      </c>
      <c r="P9" s="75" t="s">
        <v>54</v>
      </c>
      <c r="Q9" s="67" t="s">
        <v>55</v>
      </c>
      <c r="R9" s="75" t="s">
        <v>54</v>
      </c>
      <c r="S9" s="67" t="s">
        <v>55</v>
      </c>
      <c r="T9" s="47"/>
    </row>
    <row r="10" spans="1:20" s="9" customFormat="1" ht="9" customHeight="1">
      <c r="A10" s="11"/>
      <c r="B10" s="77"/>
      <c r="C10" s="65" t="s">
        <v>26</v>
      </c>
      <c r="D10" s="65" t="s">
        <v>27</v>
      </c>
      <c r="E10" s="65" t="s">
        <v>26</v>
      </c>
      <c r="F10" s="65" t="s">
        <v>27</v>
      </c>
      <c r="G10" s="65" t="s">
        <v>26</v>
      </c>
      <c r="H10" s="65" t="s">
        <v>27</v>
      </c>
      <c r="I10" s="7"/>
      <c r="J10" s="22" t="s">
        <v>26</v>
      </c>
      <c r="K10" s="65" t="s">
        <v>27</v>
      </c>
      <c r="L10" s="65" t="s">
        <v>26</v>
      </c>
      <c r="M10" s="65" t="s">
        <v>27</v>
      </c>
      <c r="N10" s="65" t="s">
        <v>26</v>
      </c>
      <c r="O10" s="65" t="s">
        <v>27</v>
      </c>
      <c r="P10" s="65" t="s">
        <v>26</v>
      </c>
      <c r="Q10" s="65" t="s">
        <v>27</v>
      </c>
      <c r="R10" s="65" t="s">
        <v>26</v>
      </c>
      <c r="S10" s="65" t="s">
        <v>27</v>
      </c>
      <c r="T10" s="78"/>
    </row>
    <row r="11" spans="1:20" s="42" customFormat="1" ht="9" customHeight="1">
      <c r="A11" s="79"/>
      <c r="B11" s="80" t="s">
        <v>28</v>
      </c>
      <c r="C11" s="80" t="s">
        <v>29</v>
      </c>
      <c r="D11" s="80" t="s">
        <v>28</v>
      </c>
      <c r="E11" s="80" t="s">
        <v>29</v>
      </c>
      <c r="F11" s="80" t="s">
        <v>28</v>
      </c>
      <c r="G11" s="80" t="s">
        <v>29</v>
      </c>
      <c r="H11" s="80" t="s">
        <v>28</v>
      </c>
      <c r="I11" s="81"/>
      <c r="J11" s="80" t="s">
        <v>29</v>
      </c>
      <c r="K11" s="80" t="s">
        <v>28</v>
      </c>
      <c r="L11" s="80" t="s">
        <v>29</v>
      </c>
      <c r="M11" s="80" t="s">
        <v>28</v>
      </c>
      <c r="N11" s="80" t="s">
        <v>29</v>
      </c>
      <c r="O11" s="80" t="s">
        <v>28</v>
      </c>
      <c r="P11" s="80" t="s">
        <v>29</v>
      </c>
      <c r="Q11" s="80" t="s">
        <v>28</v>
      </c>
      <c r="R11" s="80" t="s">
        <v>29</v>
      </c>
      <c r="S11" s="80" t="s">
        <v>28</v>
      </c>
      <c r="T11" s="82"/>
    </row>
    <row r="12" spans="1:20" s="42" customFormat="1" ht="9" customHeight="1">
      <c r="A12" s="79"/>
      <c r="B12" s="83" t="s">
        <v>30</v>
      </c>
      <c r="C12" s="83" t="s">
        <v>31</v>
      </c>
      <c r="D12" s="83" t="s">
        <v>30</v>
      </c>
      <c r="E12" s="83" t="s">
        <v>31</v>
      </c>
      <c r="F12" s="83" t="s">
        <v>30</v>
      </c>
      <c r="G12" s="83" t="s">
        <v>31</v>
      </c>
      <c r="H12" s="83" t="s">
        <v>30</v>
      </c>
      <c r="I12" s="81"/>
      <c r="J12" s="83" t="s">
        <v>31</v>
      </c>
      <c r="K12" s="83" t="s">
        <v>30</v>
      </c>
      <c r="L12" s="83" t="s">
        <v>31</v>
      </c>
      <c r="M12" s="83" t="s">
        <v>30</v>
      </c>
      <c r="N12" s="83" t="s">
        <v>31</v>
      </c>
      <c r="O12" s="83" t="s">
        <v>30</v>
      </c>
      <c r="P12" s="83" t="s">
        <v>31</v>
      </c>
      <c r="Q12" s="83" t="s">
        <v>30</v>
      </c>
      <c r="R12" s="83" t="s">
        <v>31</v>
      </c>
      <c r="S12" s="83" t="s">
        <v>30</v>
      </c>
      <c r="T12" s="84"/>
    </row>
    <row r="13" spans="1:20" s="9" customFormat="1" ht="7.5" customHeight="1">
      <c r="A13" s="5"/>
      <c r="B13" s="8"/>
      <c r="C13" s="8"/>
      <c r="D13" s="8"/>
      <c r="E13" s="8"/>
      <c r="F13" s="12"/>
      <c r="G13" s="12"/>
      <c r="H13" s="12"/>
      <c r="I13" s="13"/>
      <c r="J13" s="13"/>
      <c r="K13" s="13"/>
      <c r="L13" s="12"/>
      <c r="M13" s="12"/>
      <c r="N13" s="12"/>
      <c r="O13" s="12"/>
      <c r="P13" s="12"/>
      <c r="Q13" s="12"/>
      <c r="R13" s="12"/>
      <c r="S13" s="14"/>
      <c r="T13" s="15"/>
    </row>
    <row r="14" spans="1:20" s="9" customFormat="1" ht="12" customHeight="1" hidden="1">
      <c r="A14" s="44">
        <v>79</v>
      </c>
      <c r="B14" s="23">
        <v>1605294</v>
      </c>
      <c r="C14" s="23">
        <v>326591</v>
      </c>
      <c r="D14" s="23">
        <v>942208</v>
      </c>
      <c r="E14" s="23">
        <v>14758</v>
      </c>
      <c r="F14" s="24">
        <v>409985</v>
      </c>
      <c r="G14" s="24">
        <v>174132</v>
      </c>
      <c r="H14" s="24">
        <v>323707</v>
      </c>
      <c r="I14" s="25"/>
      <c r="J14" s="25">
        <v>6384</v>
      </c>
      <c r="K14" s="25">
        <v>6411</v>
      </c>
      <c r="L14" s="24">
        <v>5422</v>
      </c>
      <c r="M14" s="24">
        <v>23090</v>
      </c>
      <c r="N14" s="24">
        <v>24261</v>
      </c>
      <c r="O14" s="24">
        <v>125140</v>
      </c>
      <c r="P14" s="24">
        <v>73573</v>
      </c>
      <c r="Q14" s="24">
        <v>23404</v>
      </c>
      <c r="R14" s="24">
        <v>500</v>
      </c>
      <c r="S14" s="26">
        <v>340</v>
      </c>
      <c r="T14" s="35" t="e">
        <f>A15+1910</f>
        <v>#VALUE!</v>
      </c>
    </row>
    <row r="15" spans="1:20" s="9" customFormat="1" ht="12" customHeight="1" hidden="1">
      <c r="A15" s="50" t="s">
        <v>56</v>
      </c>
      <c r="B15" s="23">
        <v>2306102</v>
      </c>
      <c r="C15" s="23">
        <v>378249</v>
      </c>
      <c r="D15" s="23">
        <v>1661205</v>
      </c>
      <c r="E15" s="23">
        <v>18827</v>
      </c>
      <c r="F15" s="24">
        <v>553243</v>
      </c>
      <c r="G15" s="24">
        <v>134808</v>
      </c>
      <c r="H15" s="24">
        <v>105361</v>
      </c>
      <c r="I15" s="25"/>
      <c r="J15" s="25">
        <v>5533</v>
      </c>
      <c r="K15" s="25">
        <v>8520</v>
      </c>
      <c r="L15" s="24">
        <v>16040</v>
      </c>
      <c r="M15" s="24">
        <v>35786</v>
      </c>
      <c r="N15" s="24">
        <v>155108</v>
      </c>
      <c r="O15" s="24">
        <v>920072</v>
      </c>
      <c r="P15" s="24">
        <v>30879</v>
      </c>
      <c r="Q15" s="24">
        <v>10131</v>
      </c>
      <c r="R15" s="24">
        <v>650</v>
      </c>
      <c r="S15" s="26">
        <v>1310</v>
      </c>
      <c r="T15" s="35" t="e">
        <f>A16+1910</f>
        <v>#VALUE!</v>
      </c>
    </row>
    <row r="16" spans="1:20" s="9" customFormat="1" ht="12" customHeight="1" hidden="1">
      <c r="A16" s="50" t="s">
        <v>57</v>
      </c>
      <c r="B16" s="23">
        <v>1962695</v>
      </c>
      <c r="C16" s="23">
        <v>233376</v>
      </c>
      <c r="D16" s="23">
        <v>1038331</v>
      </c>
      <c r="E16" s="23">
        <v>17718</v>
      </c>
      <c r="F16" s="24">
        <v>480960</v>
      </c>
      <c r="G16" s="24">
        <v>43665</v>
      </c>
      <c r="H16" s="24">
        <v>34493</v>
      </c>
      <c r="I16" s="25"/>
      <c r="J16" s="25">
        <v>25825</v>
      </c>
      <c r="K16" s="25">
        <v>17686</v>
      </c>
      <c r="L16" s="24">
        <v>20850</v>
      </c>
      <c r="M16" s="24">
        <v>20906</v>
      </c>
      <c r="N16" s="24">
        <v>40119</v>
      </c>
      <c r="O16" s="24">
        <v>450847</v>
      </c>
      <c r="P16" s="24">
        <v>68232</v>
      </c>
      <c r="Q16" s="24">
        <v>17347</v>
      </c>
      <c r="R16" s="24">
        <v>805</v>
      </c>
      <c r="S16" s="26">
        <v>1298</v>
      </c>
      <c r="T16" s="35" t="e">
        <f>A17+1910</f>
        <v>#VALUE!</v>
      </c>
    </row>
    <row r="17" spans="1:20" s="9" customFormat="1" ht="12" customHeight="1">
      <c r="A17" s="50" t="s">
        <v>82</v>
      </c>
      <c r="B17" s="23">
        <v>1317334</v>
      </c>
      <c r="C17" s="23">
        <v>501074</v>
      </c>
      <c r="D17" s="23">
        <v>801363</v>
      </c>
      <c r="E17" s="23">
        <v>7643</v>
      </c>
      <c r="F17" s="24">
        <v>167663</v>
      </c>
      <c r="G17" s="24">
        <v>365671</v>
      </c>
      <c r="H17" s="24">
        <v>281528</v>
      </c>
      <c r="I17" s="25"/>
      <c r="J17" s="25">
        <v>4904</v>
      </c>
      <c r="K17" s="25">
        <v>8585</v>
      </c>
      <c r="L17" s="24">
        <v>7990</v>
      </c>
      <c r="M17" s="24">
        <v>14165</v>
      </c>
      <c r="N17" s="24">
        <v>12031</v>
      </c>
      <c r="O17" s="24">
        <v>217260</v>
      </c>
      <c r="P17" s="24">
        <v>36615</v>
      </c>
      <c r="Q17" s="24">
        <v>10253</v>
      </c>
      <c r="R17" s="24">
        <v>900</v>
      </c>
      <c r="S17" s="27">
        <v>610</v>
      </c>
      <c r="T17" s="35">
        <f>A18+1910</f>
        <v>1993</v>
      </c>
    </row>
    <row r="18" spans="1:20" s="9" customFormat="1" ht="12" customHeight="1">
      <c r="A18" s="57">
        <f>A20-1</f>
        <v>83</v>
      </c>
      <c r="B18" s="23">
        <v>3076197</v>
      </c>
      <c r="C18" s="23">
        <v>1145605</v>
      </c>
      <c r="D18" s="23">
        <v>2608122</v>
      </c>
      <c r="E18" s="23">
        <v>2717</v>
      </c>
      <c r="F18" s="24">
        <v>47532</v>
      </c>
      <c r="G18" s="24">
        <v>315913</v>
      </c>
      <c r="H18" s="24">
        <v>509496</v>
      </c>
      <c r="I18" s="25"/>
      <c r="J18" s="25">
        <v>9626</v>
      </c>
      <c r="K18" s="25">
        <v>23852</v>
      </c>
      <c r="L18" s="24">
        <v>15370</v>
      </c>
      <c r="M18" s="24">
        <v>30080</v>
      </c>
      <c r="N18" s="24">
        <v>30889</v>
      </c>
      <c r="O18" s="24">
        <v>1158636</v>
      </c>
      <c r="P18" s="24">
        <v>446940</v>
      </c>
      <c r="Q18" s="24">
        <v>331701</v>
      </c>
      <c r="R18" s="24">
        <v>1220</v>
      </c>
      <c r="S18" s="27">
        <v>910</v>
      </c>
      <c r="T18" s="35">
        <f>A20+1910</f>
        <v>1994</v>
      </c>
    </row>
    <row r="19" spans="1:20" s="9" customFormat="1" ht="12" customHeight="1" hidden="1">
      <c r="A19" s="58"/>
      <c r="B19" s="25"/>
      <c r="C19" s="25"/>
      <c r="D19" s="25"/>
      <c r="E19" s="25"/>
      <c r="F19" s="24"/>
      <c r="G19" s="24"/>
      <c r="H19" s="24"/>
      <c r="I19" s="25"/>
      <c r="J19" s="25"/>
      <c r="K19" s="25"/>
      <c r="L19" s="24"/>
      <c r="M19" s="24"/>
      <c r="N19" s="24"/>
      <c r="O19" s="24"/>
      <c r="P19" s="24"/>
      <c r="Q19" s="24"/>
      <c r="R19" s="24"/>
      <c r="S19" s="26"/>
      <c r="T19" s="35"/>
    </row>
    <row r="20" spans="1:20" s="9" customFormat="1" ht="12" customHeight="1">
      <c r="A20" s="57">
        <f>A21-1</f>
        <v>84</v>
      </c>
      <c r="B20" s="23">
        <v>3163986</v>
      </c>
      <c r="C20" s="23">
        <v>1215236</v>
      </c>
      <c r="D20" s="23">
        <v>2392997</v>
      </c>
      <c r="E20" s="23">
        <v>26189</v>
      </c>
      <c r="F20" s="24">
        <v>141321</v>
      </c>
      <c r="G20" s="24">
        <v>636304</v>
      </c>
      <c r="H20" s="24">
        <v>568967</v>
      </c>
      <c r="I20" s="25"/>
      <c r="J20" s="25">
        <v>23063</v>
      </c>
      <c r="K20" s="25">
        <v>47027</v>
      </c>
      <c r="L20" s="24">
        <v>17355</v>
      </c>
      <c r="M20" s="24">
        <v>43895</v>
      </c>
      <c r="N20" s="24">
        <v>35514</v>
      </c>
      <c r="O20" s="24">
        <v>1195490</v>
      </c>
      <c r="P20" s="24">
        <v>310875</v>
      </c>
      <c r="Q20" s="24">
        <v>207355</v>
      </c>
      <c r="R20" s="24">
        <v>1300</v>
      </c>
      <c r="S20" s="27">
        <v>1055</v>
      </c>
      <c r="T20" s="35">
        <f>A21+1910</f>
        <v>1995</v>
      </c>
    </row>
    <row r="21" spans="1:20" s="9" customFormat="1" ht="12" customHeight="1">
      <c r="A21" s="57">
        <f>A22-1</f>
        <v>85</v>
      </c>
      <c r="B21" s="23">
        <v>4528790</v>
      </c>
      <c r="C21" s="23">
        <v>1570536</v>
      </c>
      <c r="D21" s="23">
        <v>3302729</v>
      </c>
      <c r="E21" s="23">
        <v>47423</v>
      </c>
      <c r="F21" s="24">
        <v>180026</v>
      </c>
      <c r="G21" s="24">
        <v>906042</v>
      </c>
      <c r="H21" s="24">
        <v>1033733</v>
      </c>
      <c r="I21" s="25"/>
      <c r="J21" s="25">
        <v>16482</v>
      </c>
      <c r="K21" s="25">
        <v>27570</v>
      </c>
      <c r="L21" s="24">
        <v>38433</v>
      </c>
      <c r="M21" s="24">
        <v>97851</v>
      </c>
      <c r="N21" s="24">
        <v>49152</v>
      </c>
      <c r="O21" s="24">
        <v>1660095</v>
      </c>
      <c r="P21" s="24">
        <v>245521</v>
      </c>
      <c r="Q21" s="24">
        <v>116645</v>
      </c>
      <c r="R21" s="24">
        <v>2200</v>
      </c>
      <c r="S21" s="27">
        <v>2388</v>
      </c>
      <c r="T21" s="35">
        <f>A22+1910</f>
        <v>1996</v>
      </c>
    </row>
    <row r="22" spans="1:20" s="9" customFormat="1" ht="12" customHeight="1">
      <c r="A22" s="57">
        <f>A24-1</f>
        <v>86</v>
      </c>
      <c r="B22" s="23">
        <v>2962386</v>
      </c>
      <c r="C22" s="23">
        <v>1499941</v>
      </c>
      <c r="D22" s="23">
        <v>1977903</v>
      </c>
      <c r="E22" s="23">
        <v>26472</v>
      </c>
      <c r="F22" s="24">
        <v>100937</v>
      </c>
      <c r="G22" s="24">
        <v>821515</v>
      </c>
      <c r="H22" s="24">
        <v>1213848</v>
      </c>
      <c r="I22" s="25"/>
      <c r="J22" s="25">
        <v>4498</v>
      </c>
      <c r="K22" s="25">
        <v>4952</v>
      </c>
      <c r="L22" s="24">
        <v>26032</v>
      </c>
      <c r="M22" s="24">
        <v>52907</v>
      </c>
      <c r="N22" s="24">
        <v>12620</v>
      </c>
      <c r="O22" s="24">
        <v>348094</v>
      </c>
      <c r="P22" s="24">
        <v>402277</v>
      </c>
      <c r="Q22" s="24">
        <v>154690</v>
      </c>
      <c r="R22" s="24">
        <v>1500</v>
      </c>
      <c r="S22" s="27">
        <v>1950</v>
      </c>
      <c r="T22" s="35">
        <f>A24+1910</f>
        <v>1997</v>
      </c>
    </row>
    <row r="23" spans="1:20" s="9" customFormat="1" ht="12" customHeight="1">
      <c r="A23" s="57"/>
      <c r="B23" s="23"/>
      <c r="C23" s="23"/>
      <c r="D23" s="23"/>
      <c r="E23" s="23"/>
      <c r="F23" s="24"/>
      <c r="G23" s="24"/>
      <c r="H23" s="24"/>
      <c r="I23" s="25"/>
      <c r="J23" s="25"/>
      <c r="K23" s="25"/>
      <c r="L23" s="24"/>
      <c r="M23" s="24"/>
      <c r="N23" s="24"/>
      <c r="O23" s="24"/>
      <c r="P23" s="24"/>
      <c r="Q23" s="24"/>
      <c r="R23" s="24"/>
      <c r="S23" s="27"/>
      <c r="T23" s="35"/>
    </row>
    <row r="24" spans="1:20" s="9" customFormat="1" ht="12" customHeight="1">
      <c r="A24" s="57">
        <v>87</v>
      </c>
      <c r="B24" s="23">
        <v>3385575</v>
      </c>
      <c r="C24" s="23">
        <v>2812711</v>
      </c>
      <c r="D24" s="23">
        <v>2194678</v>
      </c>
      <c r="E24" s="23">
        <v>229264</v>
      </c>
      <c r="F24" s="24">
        <v>177395</v>
      </c>
      <c r="G24" s="24">
        <v>537974</v>
      </c>
      <c r="H24" s="24">
        <v>1435136</v>
      </c>
      <c r="I24" s="25"/>
      <c r="J24" s="25">
        <v>4344</v>
      </c>
      <c r="K24" s="25">
        <v>3500</v>
      </c>
      <c r="L24" s="24">
        <v>32300</v>
      </c>
      <c r="M24" s="24">
        <v>76790</v>
      </c>
      <c r="N24" s="24">
        <v>8017</v>
      </c>
      <c r="O24" s="24">
        <v>291557</v>
      </c>
      <c r="P24" s="24">
        <v>271235</v>
      </c>
      <c r="Q24" s="24">
        <v>106485</v>
      </c>
      <c r="R24" s="24">
        <v>2200</v>
      </c>
      <c r="S24" s="27">
        <v>2150</v>
      </c>
      <c r="T24" s="35">
        <v>1998</v>
      </c>
    </row>
    <row r="25" spans="1:20" s="9" customFormat="1" ht="12" customHeight="1">
      <c r="A25" s="57">
        <f>A24+1</f>
        <v>88</v>
      </c>
      <c r="B25" s="32">
        <v>2999777</v>
      </c>
      <c r="C25" s="32">
        <v>3189549</v>
      </c>
      <c r="D25" s="32">
        <v>2215276</v>
      </c>
      <c r="E25" s="32">
        <v>282476</v>
      </c>
      <c r="F25" s="32">
        <v>362267</v>
      </c>
      <c r="G25" s="32">
        <v>632766</v>
      </c>
      <c r="H25" s="32">
        <v>927088</v>
      </c>
      <c r="I25" s="32"/>
      <c r="J25" s="25">
        <v>3550</v>
      </c>
      <c r="K25" s="25">
        <v>2215</v>
      </c>
      <c r="L25" s="25">
        <v>27578</v>
      </c>
      <c r="M25" s="25">
        <v>54162</v>
      </c>
      <c r="N25" s="25">
        <v>46983</v>
      </c>
      <c r="O25" s="25">
        <v>673340</v>
      </c>
      <c r="P25" s="25">
        <v>227780</v>
      </c>
      <c r="Q25" s="25">
        <v>94927</v>
      </c>
      <c r="R25" s="25">
        <v>2200</v>
      </c>
      <c r="S25" s="26">
        <v>2375</v>
      </c>
      <c r="T25" s="35">
        <v>1999</v>
      </c>
    </row>
    <row r="26" spans="1:20" s="9" customFormat="1" ht="12" customHeight="1">
      <c r="A26" s="57">
        <f>A25+1</f>
        <v>89</v>
      </c>
      <c r="B26" s="32">
        <v>4421131</v>
      </c>
      <c r="C26" s="32">
        <v>1916871</v>
      </c>
      <c r="D26" s="32">
        <v>2683298</v>
      </c>
      <c r="E26" s="32">
        <v>149124</v>
      </c>
      <c r="F26" s="32">
        <v>372212</v>
      </c>
      <c r="G26" s="32">
        <v>623673</v>
      </c>
      <c r="H26" s="32">
        <v>932901</v>
      </c>
      <c r="I26" s="28"/>
      <c r="J26" s="32">
        <v>5030</v>
      </c>
      <c r="K26" s="32">
        <v>13875</v>
      </c>
      <c r="L26" s="32">
        <v>49740</v>
      </c>
      <c r="M26" s="32">
        <v>93535</v>
      </c>
      <c r="N26" s="32">
        <v>102477</v>
      </c>
      <c r="O26" s="32">
        <v>986628</v>
      </c>
      <c r="P26" s="32">
        <v>499152</v>
      </c>
      <c r="Q26" s="32">
        <v>151126</v>
      </c>
      <c r="R26" s="32">
        <v>2310</v>
      </c>
      <c r="S26" s="62">
        <v>2724</v>
      </c>
      <c r="T26" s="35">
        <v>2000</v>
      </c>
    </row>
    <row r="27" spans="1:20" s="9" customFormat="1" ht="12" customHeight="1">
      <c r="A27" s="57">
        <f>A26+1</f>
        <v>90</v>
      </c>
      <c r="B27" s="32">
        <v>1866593</v>
      </c>
      <c r="C27" s="32">
        <v>932227</v>
      </c>
      <c r="D27" s="32">
        <v>945380</v>
      </c>
      <c r="E27" s="32">
        <v>52555</v>
      </c>
      <c r="F27" s="32">
        <v>264230</v>
      </c>
      <c r="G27" s="32">
        <v>441177</v>
      </c>
      <c r="H27" s="32">
        <v>163517</v>
      </c>
      <c r="I27" s="28"/>
      <c r="J27" s="32">
        <v>4140</v>
      </c>
      <c r="K27" s="32">
        <v>7830</v>
      </c>
      <c r="L27" s="32">
        <v>18185</v>
      </c>
      <c r="M27" s="32">
        <v>24110</v>
      </c>
      <c r="N27" s="32">
        <v>15479</v>
      </c>
      <c r="O27" s="32">
        <v>130796</v>
      </c>
      <c r="P27" s="32">
        <v>335917</v>
      </c>
      <c r="Q27" s="32">
        <v>197762</v>
      </c>
      <c r="R27" s="32">
        <v>1750</v>
      </c>
      <c r="S27" s="62">
        <v>1561</v>
      </c>
      <c r="T27" s="35">
        <v>2001</v>
      </c>
    </row>
    <row r="28" spans="1:20" s="9" customFormat="1" ht="12" customHeight="1">
      <c r="A28" s="59">
        <v>91</v>
      </c>
      <c r="B28" s="28">
        <f>SUM(B30:B34)</f>
        <v>1263400</v>
      </c>
      <c r="C28" s="28">
        <f aca="true" t="shared" si="0" ref="C28:S28">SUM(C30:C34)</f>
        <v>850407</v>
      </c>
      <c r="D28" s="28">
        <f t="shared" si="0"/>
        <v>790236</v>
      </c>
      <c r="E28" s="28">
        <f t="shared" si="0"/>
        <v>50503</v>
      </c>
      <c r="F28" s="28">
        <f t="shared" si="0"/>
        <v>286818</v>
      </c>
      <c r="G28" s="28">
        <f t="shared" si="0"/>
        <v>372108</v>
      </c>
      <c r="H28" s="28">
        <f t="shared" si="0"/>
        <v>159025</v>
      </c>
      <c r="I28" s="28"/>
      <c r="J28" s="28">
        <f t="shared" si="0"/>
        <v>3973</v>
      </c>
      <c r="K28" s="28">
        <f t="shared" si="0"/>
        <v>7362</v>
      </c>
      <c r="L28" s="28">
        <f t="shared" si="0"/>
        <v>20850</v>
      </c>
      <c r="M28" s="28">
        <f t="shared" si="0"/>
        <v>45200</v>
      </c>
      <c r="N28" s="28">
        <f t="shared" si="0"/>
        <v>9645</v>
      </c>
      <c r="O28" s="28">
        <f t="shared" si="0"/>
        <v>85149</v>
      </c>
      <c r="P28" s="28">
        <f t="shared" si="0"/>
        <v>316694</v>
      </c>
      <c r="Q28" s="28">
        <f t="shared" si="0"/>
        <v>121437</v>
      </c>
      <c r="R28" s="28">
        <f t="shared" si="0"/>
        <v>350</v>
      </c>
      <c r="S28" s="46">
        <f t="shared" si="0"/>
        <v>262</v>
      </c>
      <c r="T28" s="49">
        <v>2002</v>
      </c>
    </row>
    <row r="29" spans="1:20" s="9" customFormat="1" ht="12" customHeight="1">
      <c r="A29" s="16"/>
      <c r="B29" s="13"/>
      <c r="C29" s="29"/>
      <c r="D29" s="29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  <c r="T29" s="17"/>
    </row>
    <row r="30" spans="1:20" s="9" customFormat="1" ht="12" customHeight="1">
      <c r="A30" s="45" t="s">
        <v>58</v>
      </c>
      <c r="B30" s="33" t="s">
        <v>0</v>
      </c>
      <c r="C30" s="33" t="s">
        <v>0</v>
      </c>
      <c r="D30" s="33" t="s">
        <v>0</v>
      </c>
      <c r="E30" s="33" t="s">
        <v>0</v>
      </c>
      <c r="F30" s="33" t="s">
        <v>0</v>
      </c>
      <c r="G30" s="33" t="s">
        <v>0</v>
      </c>
      <c r="H30" s="33" t="s">
        <v>0</v>
      </c>
      <c r="I30" s="33"/>
      <c r="J30" s="33" t="s">
        <v>0</v>
      </c>
      <c r="K30" s="33" t="s">
        <v>0</v>
      </c>
      <c r="L30" s="33" t="s">
        <v>0</v>
      </c>
      <c r="M30" s="33" t="s">
        <v>0</v>
      </c>
      <c r="N30" s="33" t="s">
        <v>0</v>
      </c>
      <c r="O30" s="33" t="s">
        <v>0</v>
      </c>
      <c r="P30" s="33" t="s">
        <v>0</v>
      </c>
      <c r="Q30" s="33" t="s">
        <v>0</v>
      </c>
      <c r="R30" s="33" t="s">
        <v>0</v>
      </c>
      <c r="S30" s="60" t="s">
        <v>0</v>
      </c>
      <c r="T30" s="87" t="s">
        <v>6</v>
      </c>
    </row>
    <row r="31" spans="1:20" s="9" customFormat="1" ht="12" customHeight="1">
      <c r="A31" s="16"/>
      <c r="B31" s="32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6"/>
      <c r="T31" s="87"/>
    </row>
    <row r="32" spans="1:20" s="9" customFormat="1" ht="12" customHeight="1">
      <c r="A32" s="45" t="s">
        <v>59</v>
      </c>
      <c r="B32" s="32">
        <v>137490</v>
      </c>
      <c r="C32" s="25">
        <v>8100</v>
      </c>
      <c r="D32" s="25">
        <v>41300</v>
      </c>
      <c r="E32" s="25">
        <v>8100</v>
      </c>
      <c r="F32" s="24">
        <v>41300</v>
      </c>
      <c r="G32" s="33" t="s">
        <v>0</v>
      </c>
      <c r="H32" s="33" t="s">
        <v>0</v>
      </c>
      <c r="I32" s="33"/>
      <c r="J32" s="33" t="s">
        <v>0</v>
      </c>
      <c r="K32" s="33" t="s">
        <v>0</v>
      </c>
      <c r="L32" s="33" t="s">
        <v>0</v>
      </c>
      <c r="M32" s="33" t="s">
        <v>0</v>
      </c>
      <c r="N32" s="33" t="s">
        <v>0</v>
      </c>
      <c r="O32" s="33" t="s">
        <v>0</v>
      </c>
      <c r="P32" s="33" t="s">
        <v>0</v>
      </c>
      <c r="Q32" s="33" t="s">
        <v>0</v>
      </c>
      <c r="R32" s="33" t="s">
        <v>0</v>
      </c>
      <c r="S32" s="60" t="s">
        <v>0</v>
      </c>
      <c r="T32" s="87" t="s">
        <v>7</v>
      </c>
    </row>
    <row r="33" spans="1:20" s="9" customFormat="1" ht="12" customHeight="1">
      <c r="A33" s="16"/>
      <c r="B33" s="32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6"/>
      <c r="T33" s="87"/>
    </row>
    <row r="34" spans="1:20" s="9" customFormat="1" ht="12" customHeight="1">
      <c r="A34" s="45" t="s">
        <v>60</v>
      </c>
      <c r="B34" s="32">
        <f aca="true" t="shared" si="1" ref="B34:H34">SUM(B36:B59)</f>
        <v>1125910</v>
      </c>
      <c r="C34" s="32">
        <f t="shared" si="1"/>
        <v>842307</v>
      </c>
      <c r="D34" s="32">
        <f t="shared" si="1"/>
        <v>748936</v>
      </c>
      <c r="E34" s="32">
        <f t="shared" si="1"/>
        <v>42403</v>
      </c>
      <c r="F34" s="32">
        <f t="shared" si="1"/>
        <v>245518</v>
      </c>
      <c r="G34" s="32">
        <f t="shared" si="1"/>
        <v>372108</v>
      </c>
      <c r="H34" s="32">
        <f t="shared" si="1"/>
        <v>159025</v>
      </c>
      <c r="I34" s="32"/>
      <c r="J34" s="32">
        <f aca="true" t="shared" si="2" ref="J34:S34">SUM(J36:J59)</f>
        <v>3973</v>
      </c>
      <c r="K34" s="32">
        <f t="shared" si="2"/>
        <v>7362</v>
      </c>
      <c r="L34" s="32">
        <f t="shared" si="2"/>
        <v>20850</v>
      </c>
      <c r="M34" s="32">
        <f t="shared" si="2"/>
        <v>45200</v>
      </c>
      <c r="N34" s="32">
        <f t="shared" si="2"/>
        <v>9645</v>
      </c>
      <c r="O34" s="32">
        <f t="shared" si="2"/>
        <v>85149</v>
      </c>
      <c r="P34" s="32">
        <f t="shared" si="2"/>
        <v>316694</v>
      </c>
      <c r="Q34" s="32">
        <f t="shared" si="2"/>
        <v>121437</v>
      </c>
      <c r="R34" s="32">
        <f t="shared" si="2"/>
        <v>350</v>
      </c>
      <c r="S34" s="32">
        <f t="shared" si="2"/>
        <v>262</v>
      </c>
      <c r="T34" s="87" t="s">
        <v>8</v>
      </c>
    </row>
    <row r="35" spans="1:20" s="9" customFormat="1" ht="12" customHeight="1">
      <c r="A35" s="16"/>
      <c r="B35" s="33"/>
      <c r="C35" s="25"/>
      <c r="D35" s="25"/>
      <c r="E35" s="25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4"/>
      <c r="Q35" s="24"/>
      <c r="R35" s="24"/>
      <c r="S35" s="26"/>
      <c r="T35" s="86"/>
    </row>
    <row r="36" spans="1:20" s="9" customFormat="1" ht="12" customHeight="1">
      <c r="A36" s="2" t="s">
        <v>61</v>
      </c>
      <c r="B36" s="32">
        <v>12936</v>
      </c>
      <c r="C36" s="23">
        <v>1536</v>
      </c>
      <c r="D36" s="23">
        <v>12936</v>
      </c>
      <c r="E36" s="33" t="s">
        <v>0</v>
      </c>
      <c r="F36" s="33" t="s">
        <v>0</v>
      </c>
      <c r="G36" s="33" t="s">
        <v>0</v>
      </c>
      <c r="H36" s="33" t="s">
        <v>0</v>
      </c>
      <c r="I36" s="85"/>
      <c r="J36" s="33" t="s">
        <v>0</v>
      </c>
      <c r="K36" s="33" t="s">
        <v>0</v>
      </c>
      <c r="L36" s="33" t="s">
        <v>0</v>
      </c>
      <c r="M36" s="33" t="s">
        <v>0</v>
      </c>
      <c r="N36" s="25">
        <v>1536</v>
      </c>
      <c r="O36" s="25">
        <v>12936</v>
      </c>
      <c r="P36" s="33" t="s">
        <v>0</v>
      </c>
      <c r="Q36" s="33" t="s">
        <v>0</v>
      </c>
      <c r="R36" s="33" t="s">
        <v>0</v>
      </c>
      <c r="S36" s="33" t="s">
        <v>0</v>
      </c>
      <c r="T36" s="86" t="s">
        <v>9</v>
      </c>
    </row>
    <row r="37" spans="1:20" s="9" customFormat="1" ht="12" customHeight="1">
      <c r="A37" s="45" t="s">
        <v>62</v>
      </c>
      <c r="B37" s="32">
        <v>83896</v>
      </c>
      <c r="C37" s="25">
        <v>3521</v>
      </c>
      <c r="D37" s="25">
        <v>29306</v>
      </c>
      <c r="E37" s="33" t="s">
        <v>0</v>
      </c>
      <c r="F37" s="33" t="s">
        <v>0</v>
      </c>
      <c r="G37" s="24">
        <v>228</v>
      </c>
      <c r="H37" s="24">
        <v>622</v>
      </c>
      <c r="I37" s="85"/>
      <c r="J37" s="33" t="s">
        <v>0</v>
      </c>
      <c r="K37" s="33" t="s">
        <v>0</v>
      </c>
      <c r="L37" s="33" t="s">
        <v>0</v>
      </c>
      <c r="M37" s="33" t="s">
        <v>0</v>
      </c>
      <c r="N37" s="25">
        <v>1292</v>
      </c>
      <c r="O37" s="25">
        <v>11353</v>
      </c>
      <c r="P37" s="33" t="s">
        <v>0</v>
      </c>
      <c r="Q37" s="33" t="s">
        <v>0</v>
      </c>
      <c r="R37" s="33" t="s">
        <v>0</v>
      </c>
      <c r="S37" s="33" t="s">
        <v>0</v>
      </c>
      <c r="T37" s="86" t="s">
        <v>10</v>
      </c>
    </row>
    <row r="38" spans="1:20" s="9" customFormat="1" ht="12" customHeight="1">
      <c r="A38" s="45" t="s">
        <v>63</v>
      </c>
      <c r="B38" s="32">
        <v>6249</v>
      </c>
      <c r="C38" s="23">
        <v>2460</v>
      </c>
      <c r="D38" s="23">
        <v>6249</v>
      </c>
      <c r="E38" s="33" t="s">
        <v>0</v>
      </c>
      <c r="F38" s="33" t="s">
        <v>0</v>
      </c>
      <c r="G38" s="33" t="s">
        <v>0</v>
      </c>
      <c r="H38" s="33" t="s">
        <v>0</v>
      </c>
      <c r="I38" s="33"/>
      <c r="J38" s="25">
        <v>1615</v>
      </c>
      <c r="K38" s="25">
        <v>717</v>
      </c>
      <c r="L38" s="33" t="s">
        <v>0</v>
      </c>
      <c r="M38" s="33" t="s">
        <v>0</v>
      </c>
      <c r="N38" s="25">
        <v>845</v>
      </c>
      <c r="O38" s="25">
        <v>5532</v>
      </c>
      <c r="P38" s="33" t="s">
        <v>0</v>
      </c>
      <c r="Q38" s="33" t="s">
        <v>0</v>
      </c>
      <c r="R38" s="33" t="s">
        <v>0</v>
      </c>
      <c r="S38" s="33" t="s">
        <v>0</v>
      </c>
      <c r="T38" s="86" t="s">
        <v>11</v>
      </c>
    </row>
    <row r="39" spans="1:20" s="9" customFormat="1" ht="12" customHeight="1">
      <c r="A39" s="45" t="s">
        <v>64</v>
      </c>
      <c r="B39" s="33" t="s">
        <v>0</v>
      </c>
      <c r="C39" s="33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33" t="s">
        <v>0</v>
      </c>
      <c r="I39" s="85"/>
      <c r="J39" s="33" t="s">
        <v>0</v>
      </c>
      <c r="K39" s="33" t="s">
        <v>0</v>
      </c>
      <c r="L39" s="33" t="s">
        <v>0</v>
      </c>
      <c r="M39" s="33" t="s">
        <v>0</v>
      </c>
      <c r="N39" s="33" t="s">
        <v>0</v>
      </c>
      <c r="O39" s="33" t="s">
        <v>0</v>
      </c>
      <c r="P39" s="33" t="s">
        <v>0</v>
      </c>
      <c r="Q39" s="33" t="s">
        <v>0</v>
      </c>
      <c r="R39" s="33" t="s">
        <v>0</v>
      </c>
      <c r="S39" s="33" t="s">
        <v>0</v>
      </c>
      <c r="T39" s="86" t="s">
        <v>12</v>
      </c>
    </row>
    <row r="40" spans="1:20" s="9" customFormat="1" ht="12" customHeight="1">
      <c r="A40" s="45" t="s">
        <v>65</v>
      </c>
      <c r="B40" s="33" t="s">
        <v>0</v>
      </c>
      <c r="C40" s="33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33" t="s">
        <v>0</v>
      </c>
      <c r="I40" s="85"/>
      <c r="J40" s="33" t="s">
        <v>0</v>
      </c>
      <c r="K40" s="33" t="s">
        <v>0</v>
      </c>
      <c r="L40" s="33" t="s">
        <v>0</v>
      </c>
      <c r="M40" s="33" t="s">
        <v>0</v>
      </c>
      <c r="N40" s="33" t="s">
        <v>0</v>
      </c>
      <c r="O40" s="33" t="s">
        <v>0</v>
      </c>
      <c r="P40" s="33" t="s">
        <v>0</v>
      </c>
      <c r="Q40" s="33" t="s">
        <v>0</v>
      </c>
      <c r="R40" s="33" t="s">
        <v>0</v>
      </c>
      <c r="S40" s="33" t="s">
        <v>0</v>
      </c>
      <c r="T40" s="86" t="s">
        <v>13</v>
      </c>
    </row>
    <row r="41" spans="1:20" s="9" customFormat="1" ht="12" customHeight="1">
      <c r="A41" s="16"/>
      <c r="B41" s="32"/>
      <c r="C41" s="23"/>
      <c r="D41" s="23"/>
      <c r="E41" s="85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4"/>
      <c r="Q41" s="24"/>
      <c r="R41" s="24"/>
      <c r="S41" s="26"/>
      <c r="T41" s="86"/>
    </row>
    <row r="42" spans="1:20" s="9" customFormat="1" ht="12" customHeight="1">
      <c r="A42" s="45" t="s">
        <v>66</v>
      </c>
      <c r="B42" s="33" t="s">
        <v>0</v>
      </c>
      <c r="C42" s="33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33" t="s">
        <v>0</v>
      </c>
      <c r="I42" s="85"/>
      <c r="J42" s="33" t="s">
        <v>0</v>
      </c>
      <c r="K42" s="33" t="s">
        <v>0</v>
      </c>
      <c r="L42" s="33" t="s">
        <v>0</v>
      </c>
      <c r="M42" s="33" t="s">
        <v>0</v>
      </c>
      <c r="N42" s="33" t="s">
        <v>0</v>
      </c>
      <c r="O42" s="33" t="s">
        <v>0</v>
      </c>
      <c r="P42" s="33" t="s">
        <v>0</v>
      </c>
      <c r="Q42" s="33" t="s">
        <v>0</v>
      </c>
      <c r="R42" s="33" t="s">
        <v>0</v>
      </c>
      <c r="S42" s="33" t="s">
        <v>0</v>
      </c>
      <c r="T42" s="86" t="s">
        <v>14</v>
      </c>
    </row>
    <row r="43" spans="1:20" s="9" customFormat="1" ht="12" customHeight="1">
      <c r="A43" s="45" t="s">
        <v>67</v>
      </c>
      <c r="B43" s="32">
        <v>10069</v>
      </c>
      <c r="C43" s="25">
        <v>3591</v>
      </c>
      <c r="D43" s="25">
        <v>5139</v>
      </c>
      <c r="E43" s="33" t="s">
        <v>0</v>
      </c>
      <c r="F43" s="33" t="s">
        <v>0</v>
      </c>
      <c r="G43" s="33" t="s">
        <v>0</v>
      </c>
      <c r="H43" s="33" t="s">
        <v>0</v>
      </c>
      <c r="I43" s="85"/>
      <c r="J43" s="33" t="s">
        <v>0</v>
      </c>
      <c r="K43" s="33" t="s">
        <v>0</v>
      </c>
      <c r="L43" s="33" t="s">
        <v>0</v>
      </c>
      <c r="M43" s="33" t="s">
        <v>0</v>
      </c>
      <c r="N43" s="25">
        <v>626</v>
      </c>
      <c r="O43" s="25">
        <v>2674</v>
      </c>
      <c r="P43" s="33">
        <v>1292</v>
      </c>
      <c r="Q43" s="33">
        <v>646</v>
      </c>
      <c r="R43" s="33" t="s">
        <v>0</v>
      </c>
      <c r="S43" s="33" t="s">
        <v>0</v>
      </c>
      <c r="T43" s="86" t="s">
        <v>15</v>
      </c>
    </row>
    <row r="44" spans="1:20" s="9" customFormat="1" ht="12" customHeight="1">
      <c r="A44" s="45" t="s">
        <v>68</v>
      </c>
      <c r="B44" s="32">
        <v>542</v>
      </c>
      <c r="C44" s="23">
        <v>388</v>
      </c>
      <c r="D44" s="23">
        <v>542</v>
      </c>
      <c r="E44" s="33" t="s">
        <v>0</v>
      </c>
      <c r="F44" s="33" t="s">
        <v>0</v>
      </c>
      <c r="G44" s="33" t="s">
        <v>0</v>
      </c>
      <c r="H44" s="33" t="s">
        <v>0</v>
      </c>
      <c r="I44" s="85"/>
      <c r="J44" s="33" t="s">
        <v>0</v>
      </c>
      <c r="K44" s="33" t="s">
        <v>0</v>
      </c>
      <c r="L44" s="33" t="s">
        <v>0</v>
      </c>
      <c r="M44" s="33" t="s">
        <v>0</v>
      </c>
      <c r="N44" s="33" t="s">
        <v>0</v>
      </c>
      <c r="O44" s="33" t="s">
        <v>0</v>
      </c>
      <c r="P44" s="33" t="s">
        <v>0</v>
      </c>
      <c r="Q44" s="33" t="s">
        <v>0</v>
      </c>
      <c r="R44" s="33">
        <v>350</v>
      </c>
      <c r="S44" s="60">
        <v>262</v>
      </c>
      <c r="T44" s="86" t="s">
        <v>16</v>
      </c>
    </row>
    <row r="45" spans="1:20" s="9" customFormat="1" ht="12" customHeight="1">
      <c r="A45" s="45" t="s">
        <v>69</v>
      </c>
      <c r="B45" s="32">
        <v>22718</v>
      </c>
      <c r="C45" s="23">
        <v>1023</v>
      </c>
      <c r="D45" s="23">
        <v>308</v>
      </c>
      <c r="E45" s="33" t="s">
        <v>0</v>
      </c>
      <c r="F45" s="33" t="s">
        <v>0</v>
      </c>
      <c r="G45" s="33" t="s">
        <v>0</v>
      </c>
      <c r="H45" s="33" t="s">
        <v>0</v>
      </c>
      <c r="I45" s="85"/>
      <c r="J45" s="33" t="s">
        <v>0</v>
      </c>
      <c r="K45" s="33" t="s">
        <v>0</v>
      </c>
      <c r="L45" s="33" t="s">
        <v>0</v>
      </c>
      <c r="M45" s="33" t="s">
        <v>0</v>
      </c>
      <c r="N45" s="33" t="s">
        <v>0</v>
      </c>
      <c r="O45" s="33" t="s">
        <v>0</v>
      </c>
      <c r="P45" s="24">
        <v>1023</v>
      </c>
      <c r="Q45" s="24">
        <v>308</v>
      </c>
      <c r="R45" s="33" t="s">
        <v>0</v>
      </c>
      <c r="S45" s="33" t="s">
        <v>0</v>
      </c>
      <c r="T45" s="86" t="s">
        <v>17</v>
      </c>
    </row>
    <row r="46" spans="1:20" s="9" customFormat="1" ht="12" customHeight="1">
      <c r="A46" s="45" t="s">
        <v>70</v>
      </c>
      <c r="B46" s="32">
        <v>96020</v>
      </c>
      <c r="C46" s="23">
        <v>79405</v>
      </c>
      <c r="D46" s="23">
        <v>96020</v>
      </c>
      <c r="E46" s="23">
        <v>11840</v>
      </c>
      <c r="F46" s="24">
        <v>21940</v>
      </c>
      <c r="G46" s="25">
        <v>3400</v>
      </c>
      <c r="H46" s="25">
        <v>4375</v>
      </c>
      <c r="I46" s="25"/>
      <c r="J46" s="33" t="s">
        <v>0</v>
      </c>
      <c r="K46" s="33" t="s">
        <v>0</v>
      </c>
      <c r="L46" s="25">
        <v>20850</v>
      </c>
      <c r="M46" s="25">
        <v>45200</v>
      </c>
      <c r="N46" s="25">
        <v>734</v>
      </c>
      <c r="O46" s="25">
        <v>7865</v>
      </c>
      <c r="P46" s="24">
        <v>23000</v>
      </c>
      <c r="Q46" s="24">
        <v>5250</v>
      </c>
      <c r="R46" s="33" t="s">
        <v>0</v>
      </c>
      <c r="S46" s="33" t="s">
        <v>0</v>
      </c>
      <c r="T46" s="86" t="s">
        <v>18</v>
      </c>
    </row>
    <row r="47" spans="1:20" s="9" customFormat="1" ht="12" customHeight="1">
      <c r="A47" s="16"/>
      <c r="B47" s="32"/>
      <c r="C47" s="23"/>
      <c r="D47" s="23"/>
      <c r="E47" s="85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4"/>
      <c r="Q47" s="24"/>
      <c r="R47" s="24"/>
      <c r="S47" s="26"/>
      <c r="T47" s="86"/>
    </row>
    <row r="48" spans="1:20" s="9" customFormat="1" ht="12" customHeight="1">
      <c r="A48" s="45" t="s">
        <v>71</v>
      </c>
      <c r="B48" s="32">
        <v>168363</v>
      </c>
      <c r="C48" s="23">
        <v>222929</v>
      </c>
      <c r="D48" s="23">
        <v>155970</v>
      </c>
      <c r="E48" s="85">
        <v>2930</v>
      </c>
      <c r="F48" s="85">
        <v>11654</v>
      </c>
      <c r="G48" s="24">
        <v>35980</v>
      </c>
      <c r="H48" s="24">
        <v>70858</v>
      </c>
      <c r="I48" s="85"/>
      <c r="J48" s="25">
        <v>2358</v>
      </c>
      <c r="K48" s="25">
        <v>6645</v>
      </c>
      <c r="L48" s="33" t="s">
        <v>0</v>
      </c>
      <c r="M48" s="33" t="s">
        <v>0</v>
      </c>
      <c r="N48" s="25">
        <v>1424</v>
      </c>
      <c r="O48" s="25">
        <v>11392</v>
      </c>
      <c r="P48" s="24">
        <v>176029</v>
      </c>
      <c r="Q48" s="24">
        <v>54833</v>
      </c>
      <c r="R48" s="33" t="s">
        <v>0</v>
      </c>
      <c r="S48" s="33" t="s">
        <v>0</v>
      </c>
      <c r="T48" s="86" t="s">
        <v>19</v>
      </c>
    </row>
    <row r="49" spans="1:20" s="9" customFormat="1" ht="12" customHeight="1">
      <c r="A49" s="45" t="s">
        <v>72</v>
      </c>
      <c r="B49" s="32">
        <v>143174</v>
      </c>
      <c r="C49" s="25">
        <v>66770</v>
      </c>
      <c r="D49" s="25">
        <v>129131</v>
      </c>
      <c r="E49" s="25">
        <v>6820</v>
      </c>
      <c r="F49" s="24">
        <v>61731</v>
      </c>
      <c r="G49" s="24">
        <v>59500</v>
      </c>
      <c r="H49" s="24">
        <v>57950</v>
      </c>
      <c r="I49" s="25"/>
      <c r="J49" s="33" t="s">
        <v>0</v>
      </c>
      <c r="K49" s="33" t="s">
        <v>0</v>
      </c>
      <c r="L49" s="33" t="s">
        <v>0</v>
      </c>
      <c r="M49" s="33" t="s">
        <v>0</v>
      </c>
      <c r="N49" s="33" t="s">
        <v>0</v>
      </c>
      <c r="O49" s="33" t="s">
        <v>0</v>
      </c>
      <c r="P49" s="33" t="s">
        <v>0</v>
      </c>
      <c r="Q49" s="33" t="s">
        <v>0</v>
      </c>
      <c r="R49" s="33" t="s">
        <v>0</v>
      </c>
      <c r="S49" s="33" t="s">
        <v>0</v>
      </c>
      <c r="T49" s="86" t="s">
        <v>20</v>
      </c>
    </row>
    <row r="50" spans="1:20" s="9" customFormat="1" ht="12" customHeight="1">
      <c r="A50" s="45" t="s">
        <v>73</v>
      </c>
      <c r="B50" s="32">
        <v>353643</v>
      </c>
      <c r="C50" s="23">
        <v>453508</v>
      </c>
      <c r="D50" s="23">
        <v>283521</v>
      </c>
      <c r="E50" s="23">
        <v>15700</v>
      </c>
      <c r="F50" s="24">
        <v>134390</v>
      </c>
      <c r="G50" s="24">
        <v>273000</v>
      </c>
      <c r="H50" s="24">
        <v>25220</v>
      </c>
      <c r="I50" s="85"/>
      <c r="J50" s="33" t="s">
        <v>0</v>
      </c>
      <c r="K50" s="33" t="s">
        <v>0</v>
      </c>
      <c r="L50" s="33" t="s">
        <v>0</v>
      </c>
      <c r="M50" s="33" t="s">
        <v>0</v>
      </c>
      <c r="N50" s="25">
        <v>1898</v>
      </c>
      <c r="O50" s="25">
        <v>21801</v>
      </c>
      <c r="P50" s="24">
        <v>115350</v>
      </c>
      <c r="Q50" s="24">
        <v>60400</v>
      </c>
      <c r="R50" s="33"/>
      <c r="S50" s="60"/>
      <c r="T50" s="86" t="s">
        <v>21</v>
      </c>
    </row>
    <row r="51" spans="1:20" s="9" customFormat="1" ht="12" customHeight="1">
      <c r="A51" s="45" t="s">
        <v>74</v>
      </c>
      <c r="B51" s="32">
        <v>197736</v>
      </c>
      <c r="C51" s="33" t="s">
        <v>0</v>
      </c>
      <c r="D51" s="33" t="s">
        <v>0</v>
      </c>
      <c r="E51" s="33" t="s">
        <v>0</v>
      </c>
      <c r="F51" s="33" t="s">
        <v>0</v>
      </c>
      <c r="G51" s="33" t="s">
        <v>0</v>
      </c>
      <c r="H51" s="33" t="s">
        <v>0</v>
      </c>
      <c r="I51" s="85"/>
      <c r="J51" s="33" t="s">
        <v>0</v>
      </c>
      <c r="K51" s="33" t="s">
        <v>0</v>
      </c>
      <c r="L51" s="33" t="s">
        <v>0</v>
      </c>
      <c r="M51" s="33" t="s">
        <v>0</v>
      </c>
      <c r="N51" s="33" t="s">
        <v>0</v>
      </c>
      <c r="O51" s="33" t="s">
        <v>0</v>
      </c>
      <c r="P51" s="33" t="s">
        <v>0</v>
      </c>
      <c r="Q51" s="33" t="s">
        <v>0</v>
      </c>
      <c r="R51" s="33" t="s">
        <v>0</v>
      </c>
      <c r="S51" s="33" t="s">
        <v>0</v>
      </c>
      <c r="T51" s="86" t="s">
        <v>22</v>
      </c>
    </row>
    <row r="52" spans="1:20" s="9" customFormat="1" ht="12" customHeight="1">
      <c r="A52" s="45" t="s">
        <v>75</v>
      </c>
      <c r="B52" s="33" t="s">
        <v>0</v>
      </c>
      <c r="C52" s="33" t="s">
        <v>0</v>
      </c>
      <c r="D52" s="33" t="s">
        <v>0</v>
      </c>
      <c r="E52" s="33" t="s">
        <v>0</v>
      </c>
      <c r="F52" s="33" t="s">
        <v>0</v>
      </c>
      <c r="G52" s="33" t="s">
        <v>0</v>
      </c>
      <c r="H52" s="33" t="s">
        <v>0</v>
      </c>
      <c r="I52" s="85"/>
      <c r="J52" s="33" t="s">
        <v>0</v>
      </c>
      <c r="K52" s="33" t="s">
        <v>0</v>
      </c>
      <c r="L52" s="33" t="s">
        <v>0</v>
      </c>
      <c r="M52" s="33" t="s">
        <v>0</v>
      </c>
      <c r="N52" s="33" t="s">
        <v>0</v>
      </c>
      <c r="O52" s="33" t="s">
        <v>0</v>
      </c>
      <c r="P52" s="33" t="s">
        <v>0</v>
      </c>
      <c r="Q52" s="33" t="s">
        <v>0</v>
      </c>
      <c r="R52" s="33" t="s">
        <v>0</v>
      </c>
      <c r="S52" s="33" t="s">
        <v>0</v>
      </c>
      <c r="T52" s="86" t="s">
        <v>23</v>
      </c>
    </row>
    <row r="53" spans="1:20" s="9" customFormat="1" ht="12" customHeight="1">
      <c r="A53" s="45" t="s">
        <v>76</v>
      </c>
      <c r="B53" s="33">
        <v>3415</v>
      </c>
      <c r="C53" s="33">
        <v>973</v>
      </c>
      <c r="D53" s="33">
        <v>3415</v>
      </c>
      <c r="E53" s="33">
        <v>200</v>
      </c>
      <c r="F53" s="33">
        <v>1000</v>
      </c>
      <c r="G53" s="33" t="s">
        <v>0</v>
      </c>
      <c r="H53" s="33" t="s">
        <v>0</v>
      </c>
      <c r="I53" s="85"/>
      <c r="J53" s="33" t="s">
        <v>0</v>
      </c>
      <c r="K53" s="33" t="s">
        <v>0</v>
      </c>
      <c r="L53" s="33" t="s">
        <v>0</v>
      </c>
      <c r="M53" s="33" t="s">
        <v>0</v>
      </c>
      <c r="N53" s="33" t="s">
        <v>0</v>
      </c>
      <c r="O53" s="33" t="s">
        <v>0</v>
      </c>
      <c r="P53" s="33" t="s">
        <v>0</v>
      </c>
      <c r="Q53" s="33" t="s">
        <v>0</v>
      </c>
      <c r="R53" s="33" t="s">
        <v>0</v>
      </c>
      <c r="S53" s="33" t="s">
        <v>0</v>
      </c>
      <c r="T53" s="86" t="s">
        <v>24</v>
      </c>
    </row>
    <row r="54" spans="1:20" s="9" customFormat="1" ht="12" customHeight="1">
      <c r="A54" s="16"/>
      <c r="B54" s="32"/>
      <c r="C54" s="23"/>
      <c r="D54" s="23"/>
      <c r="E54" s="85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4"/>
      <c r="Q54" s="24"/>
      <c r="R54" s="24"/>
      <c r="S54" s="26"/>
      <c r="T54" s="86"/>
    </row>
    <row r="55" spans="1:20" s="9" customFormat="1" ht="12" customHeight="1">
      <c r="A55" s="45" t="s">
        <v>77</v>
      </c>
      <c r="B55" s="33" t="s">
        <v>0</v>
      </c>
      <c r="C55" s="33" t="s">
        <v>0</v>
      </c>
      <c r="D55" s="33" t="s">
        <v>0</v>
      </c>
      <c r="E55" s="33" t="s">
        <v>0</v>
      </c>
      <c r="F55" s="33" t="s">
        <v>0</v>
      </c>
      <c r="G55" s="33" t="s">
        <v>0</v>
      </c>
      <c r="H55" s="33" t="s">
        <v>0</v>
      </c>
      <c r="I55" s="85"/>
      <c r="J55" s="33" t="s">
        <v>0</v>
      </c>
      <c r="K55" s="33" t="s">
        <v>0</v>
      </c>
      <c r="L55" s="33" t="s">
        <v>0</v>
      </c>
      <c r="M55" s="33" t="s">
        <v>0</v>
      </c>
      <c r="N55" s="33" t="s">
        <v>0</v>
      </c>
      <c r="O55" s="33" t="s">
        <v>0</v>
      </c>
      <c r="P55" s="33" t="s">
        <v>0</v>
      </c>
      <c r="Q55" s="33" t="s">
        <v>0</v>
      </c>
      <c r="R55" s="33" t="s">
        <v>0</v>
      </c>
      <c r="S55" s="33" t="s">
        <v>0</v>
      </c>
      <c r="T55" s="86" t="s">
        <v>1</v>
      </c>
    </row>
    <row r="56" spans="1:20" s="9" customFormat="1" ht="12" customHeight="1">
      <c r="A56" s="45" t="s">
        <v>78</v>
      </c>
      <c r="B56" s="32">
        <v>1696</v>
      </c>
      <c r="C56" s="25">
        <v>190</v>
      </c>
      <c r="D56" s="25">
        <v>1696</v>
      </c>
      <c r="E56" s="33" t="s">
        <v>0</v>
      </c>
      <c r="F56" s="33" t="s">
        <v>0</v>
      </c>
      <c r="G56" s="33" t="s">
        <v>0</v>
      </c>
      <c r="H56" s="33" t="s">
        <v>0</v>
      </c>
      <c r="I56" s="85"/>
      <c r="J56" s="33" t="s">
        <v>0</v>
      </c>
      <c r="K56" s="33" t="s">
        <v>0</v>
      </c>
      <c r="L56" s="33" t="s">
        <v>0</v>
      </c>
      <c r="M56" s="33" t="s">
        <v>0</v>
      </c>
      <c r="N56" s="25">
        <v>190</v>
      </c>
      <c r="O56" s="25">
        <v>1696</v>
      </c>
      <c r="P56" s="33" t="s">
        <v>0</v>
      </c>
      <c r="Q56" s="33" t="s">
        <v>0</v>
      </c>
      <c r="R56" s="33" t="s">
        <v>0</v>
      </c>
      <c r="S56" s="33" t="s">
        <v>0</v>
      </c>
      <c r="T56" s="86" t="s">
        <v>2</v>
      </c>
    </row>
    <row r="57" spans="1:20" s="9" customFormat="1" ht="12" customHeight="1">
      <c r="A57" s="45" t="s">
        <v>79</v>
      </c>
      <c r="B57" s="33" t="s">
        <v>0</v>
      </c>
      <c r="C57" s="33" t="s">
        <v>0</v>
      </c>
      <c r="D57" s="33" t="s">
        <v>0</v>
      </c>
      <c r="E57" s="33" t="s">
        <v>0</v>
      </c>
      <c r="F57" s="33" t="s">
        <v>0</v>
      </c>
      <c r="G57" s="33" t="s">
        <v>0</v>
      </c>
      <c r="H57" s="33" t="s">
        <v>0</v>
      </c>
      <c r="I57" s="85"/>
      <c r="J57" s="33" t="s">
        <v>0</v>
      </c>
      <c r="K57" s="33" t="s">
        <v>0</v>
      </c>
      <c r="L57" s="33" t="s">
        <v>0</v>
      </c>
      <c r="M57" s="33" t="s">
        <v>0</v>
      </c>
      <c r="N57" s="33" t="s">
        <v>0</v>
      </c>
      <c r="O57" s="33" t="s">
        <v>0</v>
      </c>
      <c r="P57" s="33" t="s">
        <v>0</v>
      </c>
      <c r="Q57" s="33" t="s">
        <v>0</v>
      </c>
      <c r="R57" s="33" t="s">
        <v>0</v>
      </c>
      <c r="S57" s="33" t="s">
        <v>0</v>
      </c>
      <c r="T57" s="86" t="s">
        <v>3</v>
      </c>
    </row>
    <row r="58" spans="1:20" s="9" customFormat="1" ht="12" customHeight="1">
      <c r="A58" s="45" t="s">
        <v>80</v>
      </c>
      <c r="B58" s="33" t="s">
        <v>0</v>
      </c>
      <c r="C58" s="33" t="s">
        <v>0</v>
      </c>
      <c r="D58" s="33" t="s">
        <v>0</v>
      </c>
      <c r="E58" s="33" t="s">
        <v>0</v>
      </c>
      <c r="F58" s="33" t="s">
        <v>0</v>
      </c>
      <c r="G58" s="33" t="s">
        <v>0</v>
      </c>
      <c r="H58" s="33" t="s">
        <v>0</v>
      </c>
      <c r="I58" s="85"/>
      <c r="J58" s="33" t="s">
        <v>0</v>
      </c>
      <c r="K58" s="33" t="s">
        <v>0</v>
      </c>
      <c r="L58" s="33" t="s">
        <v>0</v>
      </c>
      <c r="M58" s="33" t="s">
        <v>0</v>
      </c>
      <c r="N58" s="33" t="s">
        <v>0</v>
      </c>
      <c r="O58" s="33" t="s">
        <v>0</v>
      </c>
      <c r="P58" s="33" t="s">
        <v>0</v>
      </c>
      <c r="Q58" s="33" t="s">
        <v>0</v>
      </c>
      <c r="R58" s="33" t="s">
        <v>0</v>
      </c>
      <c r="S58" s="33" t="s">
        <v>0</v>
      </c>
      <c r="T58" s="86" t="s">
        <v>25</v>
      </c>
    </row>
    <row r="59" spans="1:20" s="9" customFormat="1" ht="12" customHeight="1">
      <c r="A59" s="45" t="s">
        <v>81</v>
      </c>
      <c r="B59" s="32">
        <v>25453</v>
      </c>
      <c r="C59" s="23">
        <v>6013</v>
      </c>
      <c r="D59" s="23">
        <v>24703</v>
      </c>
      <c r="E59" s="23">
        <v>4913</v>
      </c>
      <c r="F59" s="24">
        <v>14803</v>
      </c>
      <c r="G59" s="33" t="s">
        <v>0</v>
      </c>
      <c r="H59" s="33" t="s">
        <v>0</v>
      </c>
      <c r="I59" s="85"/>
      <c r="J59" s="33" t="s">
        <v>0</v>
      </c>
      <c r="K59" s="33" t="s">
        <v>0</v>
      </c>
      <c r="L59" s="33" t="s">
        <v>0</v>
      </c>
      <c r="M59" s="33" t="s">
        <v>0</v>
      </c>
      <c r="N59" s="25">
        <v>1100</v>
      </c>
      <c r="O59" s="25">
        <v>9900</v>
      </c>
      <c r="P59" s="33" t="s">
        <v>0</v>
      </c>
      <c r="Q59" s="33" t="s">
        <v>0</v>
      </c>
      <c r="R59" s="33" t="s">
        <v>0</v>
      </c>
      <c r="S59" s="33" t="s">
        <v>0</v>
      </c>
      <c r="T59" s="86" t="s">
        <v>4</v>
      </c>
    </row>
    <row r="60" spans="1:20" s="3" customFormat="1" ht="7.5" customHeight="1">
      <c r="A60" s="63"/>
      <c r="B60" s="18"/>
      <c r="C60" s="18"/>
      <c r="D60" s="18"/>
      <c r="E60" s="18"/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20"/>
      <c r="T60" s="86"/>
    </row>
    <row r="61" spans="1:20" s="3" customFormat="1" ht="12" customHeight="1">
      <c r="A61" s="64" t="s">
        <v>5</v>
      </c>
      <c r="F61" s="21"/>
      <c r="G61" s="21"/>
      <c r="H61" s="21"/>
      <c r="I61" s="21"/>
      <c r="J61" s="21" t="s">
        <v>85</v>
      </c>
      <c r="K61" s="21"/>
      <c r="T61" s="88"/>
    </row>
  </sheetData>
  <mergeCells count="19">
    <mergeCell ref="S1:T1"/>
    <mergeCell ref="A2:H2"/>
    <mergeCell ref="J2:T2"/>
    <mergeCell ref="R5:S5"/>
    <mergeCell ref="P5:Q5"/>
    <mergeCell ref="J5:K5"/>
    <mergeCell ref="C5:D5"/>
    <mergeCell ref="E5:F5"/>
    <mergeCell ref="G5:H5"/>
    <mergeCell ref="N5:O5"/>
    <mergeCell ref="C7:D7"/>
    <mergeCell ref="E7:F7"/>
    <mergeCell ref="G7:H7"/>
    <mergeCell ref="J7:K7"/>
    <mergeCell ref="N7:O7"/>
    <mergeCell ref="P7:Q7"/>
    <mergeCell ref="R7:S7"/>
    <mergeCell ref="L5:M5"/>
    <mergeCell ref="L7:M7"/>
  </mergeCells>
  <printOptions/>
  <pageMargins left="0.31496062992125984" right="1.5748031496062993" top="0.5511811023622047" bottom="1.7716535433070868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按種類別分</dc:title>
  <dc:subject>Fishery Production - by Species</dc:subject>
  <dc:creator>CMS</dc:creator>
  <cp:keywords>52-1</cp:keywords>
  <dc:description/>
  <cp:lastModifiedBy>ci4632</cp:lastModifiedBy>
  <cp:lastPrinted>2003-05-29T08:16:57Z</cp:lastPrinted>
  <dcterms:created xsi:type="dcterms:W3CDTF">2000-03-24T06:09:14Z</dcterms:created>
  <dcterms:modified xsi:type="dcterms:W3CDTF">2004-07-01T10:12:50Z</dcterms:modified>
  <cp:category/>
  <cp:version/>
  <cp:contentType/>
  <cp:contentStatus/>
</cp:coreProperties>
</file>