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4335" windowHeight="5055" tabRatio="601" activeTab="0"/>
  </bookViews>
  <sheets>
    <sheet name="222" sheetId="1" r:id="rId1"/>
  </sheets>
  <definedNames>
    <definedName name="_xlnm.Print_Area" localSheetId="0">'222'!$A$1:$W$61</definedName>
  </definedNames>
  <calcPr fullCalcOnLoad="1"/>
</workbook>
</file>

<file path=xl/sharedStrings.xml><?xml version="1.0" encoding="utf-8"?>
<sst xmlns="http://schemas.openxmlformats.org/spreadsheetml/2006/main" count="651" uniqueCount="92">
  <si>
    <r>
      <t xml:space="preserve">   222     91</t>
    </r>
    <r>
      <rPr>
        <sz val="8"/>
        <rFont val="標楷體"/>
        <family val="4"/>
      </rPr>
      <t>年農業統計年報</t>
    </r>
  </si>
  <si>
    <t>-</t>
  </si>
  <si>
    <t>Keelung City</t>
  </si>
  <si>
    <t>Hsinchu City</t>
  </si>
  <si>
    <t>Taichung City</t>
  </si>
  <si>
    <t>Tainan City</t>
  </si>
  <si>
    <t xml:space="preserve">   資料來源 : 行政院農業委員會漁業署。</t>
  </si>
  <si>
    <t xml:space="preserve">   Taipei City</t>
  </si>
  <si>
    <t xml:space="preserve">   Kaohsiung City</t>
  </si>
  <si>
    <t xml:space="preserve">   Taiwan Province</t>
  </si>
  <si>
    <t>Taipei County</t>
  </si>
  <si>
    <t>Yilan County</t>
  </si>
  <si>
    <t>Taoyuan County</t>
  </si>
  <si>
    <t>Hsinchu County</t>
  </si>
  <si>
    <t>Miaoli County</t>
  </si>
  <si>
    <t>Taichung County</t>
  </si>
  <si>
    <t>Changhua County</t>
  </si>
  <si>
    <t>Nantou County</t>
  </si>
  <si>
    <t>Yunlin County</t>
  </si>
  <si>
    <t>Chiayi County</t>
  </si>
  <si>
    <t>Tainan County</t>
  </si>
  <si>
    <t>Kaohsiung County</t>
  </si>
  <si>
    <t>Pingtung County</t>
  </si>
  <si>
    <t>Taitung County</t>
  </si>
  <si>
    <t>Hualien County</t>
  </si>
  <si>
    <t>Penghu County</t>
  </si>
  <si>
    <t>Chiayi City</t>
  </si>
  <si>
    <t>千元</t>
  </si>
  <si>
    <t>千尾</t>
  </si>
  <si>
    <t>NT$1,000</t>
  </si>
  <si>
    <t>1,000 Fries</t>
  </si>
  <si>
    <r>
      <t xml:space="preserve">       </t>
    </r>
    <r>
      <rPr>
        <sz val="8"/>
        <rFont val="標楷體"/>
        <family val="4"/>
      </rPr>
      <t>民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   80     </t>
    </r>
    <r>
      <rPr>
        <sz val="8"/>
        <rFont val="標楷體"/>
        <family val="4"/>
      </rPr>
      <t>年</t>
    </r>
  </si>
  <si>
    <r>
      <t xml:space="preserve">       </t>
    </r>
    <r>
      <rPr>
        <sz val="8"/>
        <rFont val="標楷體"/>
        <family val="4"/>
      </rPr>
      <t>民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   81     </t>
    </r>
    <r>
      <rPr>
        <sz val="8"/>
        <rFont val="標楷體"/>
        <family val="4"/>
      </rPr>
      <t>年</t>
    </r>
  </si>
  <si>
    <r>
      <t>台</t>
    </r>
    <r>
      <rPr>
        <sz val="8"/>
        <rFont val="Times New Roman"/>
        <family val="1"/>
      </rPr>
      <t xml:space="preserve">          </t>
    </r>
    <r>
      <rPr>
        <sz val="8"/>
        <rFont val="標楷體"/>
        <family val="4"/>
      </rPr>
      <t xml:space="preserve">北  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市</t>
    </r>
  </si>
  <si>
    <r>
      <t>高</t>
    </r>
    <r>
      <rPr>
        <sz val="8"/>
        <rFont val="Times New Roman"/>
        <family val="1"/>
      </rPr>
      <t xml:space="preserve">          </t>
    </r>
    <r>
      <rPr>
        <sz val="8"/>
        <rFont val="標楷體"/>
        <family val="4"/>
      </rPr>
      <t xml:space="preserve">雄  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市</t>
    </r>
  </si>
  <si>
    <r>
      <t>臺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 xml:space="preserve">灣 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 xml:space="preserve">省 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合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計</t>
    </r>
  </si>
  <si>
    <r>
      <t>臺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北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縣</t>
    </r>
  </si>
  <si>
    <r>
      <t>宜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蘭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縣</t>
    </r>
  </si>
  <si>
    <r>
      <t>桃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園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縣</t>
    </r>
  </si>
  <si>
    <r>
      <t>新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竹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縣</t>
    </r>
  </si>
  <si>
    <r>
      <t>苗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栗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縣</t>
    </r>
  </si>
  <si>
    <r>
      <t>臺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中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縣</t>
    </r>
  </si>
  <si>
    <r>
      <t>彰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化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縣</t>
    </r>
  </si>
  <si>
    <r>
      <t>南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投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縣</t>
    </r>
  </si>
  <si>
    <r>
      <t>雲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林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縣</t>
    </r>
  </si>
  <si>
    <r>
      <t>嘉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義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縣</t>
    </r>
  </si>
  <si>
    <r>
      <t>臺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南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縣</t>
    </r>
  </si>
  <si>
    <r>
      <t>高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雄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縣</t>
    </r>
  </si>
  <si>
    <r>
      <t>屏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東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縣</t>
    </r>
  </si>
  <si>
    <r>
      <t>臺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東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縣</t>
    </r>
  </si>
  <si>
    <r>
      <t>花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蓮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縣</t>
    </r>
  </si>
  <si>
    <r>
      <t>澎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湖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縣</t>
    </r>
  </si>
  <si>
    <r>
      <t>基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隆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市</t>
    </r>
  </si>
  <si>
    <r>
      <t>新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竹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市</t>
    </r>
  </si>
  <si>
    <r>
      <t>臺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中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市</t>
    </r>
  </si>
  <si>
    <r>
      <t>嘉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義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市</t>
    </r>
  </si>
  <si>
    <r>
      <t>臺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南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市</t>
    </r>
  </si>
  <si>
    <r>
      <t xml:space="preserve">3.  </t>
    </r>
    <r>
      <rPr>
        <sz val="14"/>
        <rFont val="標楷體"/>
        <family val="4"/>
      </rPr>
      <t>魚貝苗生產量值(續二)</t>
    </r>
  </si>
  <si>
    <t>3.  Production of Fish Fry  (Cont'd)</t>
  </si>
  <si>
    <t>臭都魚苗</t>
  </si>
  <si>
    <t>花身雞魚苗</t>
  </si>
  <si>
    <t>銀紋笛鯛魚苗</t>
  </si>
  <si>
    <t>鱗鯔魚苗</t>
  </si>
  <si>
    <t>其他魚苗</t>
  </si>
  <si>
    <t>蝦苗合計</t>
  </si>
  <si>
    <t>斑節蝦苗</t>
  </si>
  <si>
    <t>草蝦苗</t>
  </si>
  <si>
    <t>沙蝦苗</t>
  </si>
  <si>
    <t>紅尾蝦苗</t>
  </si>
  <si>
    <t>Silver striped</t>
  </si>
  <si>
    <t>Lija</t>
  </si>
  <si>
    <t>Shrimp</t>
  </si>
  <si>
    <t>Kuruma</t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</si>
  <si>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</si>
  <si>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t>Siganids fry</t>
  </si>
  <si>
    <t>Tiger fish fry</t>
  </si>
  <si>
    <t>snapper fry</t>
  </si>
  <si>
    <t>macrolepls fry</t>
  </si>
  <si>
    <t>Other fish fry</t>
  </si>
  <si>
    <t>larval total</t>
  </si>
  <si>
    <t>shrimp larval</t>
  </si>
  <si>
    <t>Grass shrimp larval</t>
  </si>
  <si>
    <t>Sand shrimp larval</t>
  </si>
  <si>
    <t>Redtail shrimp larval</t>
  </si>
  <si>
    <t xml:space="preserve"> Year, District</t>
  </si>
  <si>
    <t>數量</t>
  </si>
  <si>
    <t>價值</t>
  </si>
  <si>
    <t>Quantity</t>
  </si>
  <si>
    <t>Value</t>
  </si>
  <si>
    <r>
      <t xml:space="preserve">       </t>
    </r>
    <r>
      <rPr>
        <sz val="8"/>
        <rFont val="標楷體"/>
        <family val="4"/>
      </rPr>
      <t>民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   82     </t>
    </r>
    <r>
      <rPr>
        <sz val="8"/>
        <rFont val="標楷體"/>
        <family val="4"/>
      </rPr>
      <t>年</t>
    </r>
  </si>
  <si>
    <t xml:space="preserve">AG. STATISTICS YEARBOOK 2002     223   </t>
  </si>
  <si>
    <t xml:space="preserve">   Source : Fisheries Agency, COA, Executive Yuan.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</si>
</sst>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\ ###\ ###\ ##0"/>
    <numFmt numFmtId="185" formatCode="#\ ###\ ###\ ###"/>
    <numFmt numFmtId="186" formatCode="#\ ###"/>
    <numFmt numFmtId="187" formatCode="&quot;NT$&quot;#,##0_);\(&quot;NT$&quot;#,##0\)"/>
  </numFmts>
  <fonts count="17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sz val="9"/>
      <name val="新細明體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4"/>
      <name val="標楷體"/>
      <family val="4"/>
    </font>
    <font>
      <sz val="9"/>
      <name val="細明體"/>
      <family val="3"/>
    </font>
    <font>
      <sz val="6"/>
      <name val="Times New Roman"/>
      <family val="1"/>
    </font>
    <font>
      <sz val="8"/>
      <name val="新細明體"/>
      <family val="1"/>
    </font>
    <font>
      <sz val="6"/>
      <name val="標楷體"/>
      <family val="4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7" fillId="0" borderId="1" xfId="0" applyFont="1" applyFill="1" applyBorder="1" applyAlignment="1" quotePrefix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" xfId="0" applyFont="1" applyFill="1" applyBorder="1" applyAlignment="1" quotePrefix="1">
      <alignment horizontal="center" vertical="center"/>
    </xf>
    <xf numFmtId="0" fontId="8" fillId="0" borderId="3" xfId="0" applyFont="1" applyFill="1" applyBorder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0" xfId="0" applyFont="1" applyFill="1" applyAlignment="1" quotePrefix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Fill="1" applyAlignment="1" applyProtection="1">
      <alignment vertical="center"/>
      <protection locked="0"/>
    </xf>
    <xf numFmtId="0" fontId="8" fillId="0" borderId="4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8" fillId="0" borderId="3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8" fillId="0" borderId="5" xfId="0" applyFont="1" applyFill="1" applyBorder="1" applyAlignment="1">
      <alignment horizontal="center" vertical="center"/>
    </xf>
    <xf numFmtId="184" fontId="8" fillId="0" borderId="0" xfId="0" applyNumberFormat="1" applyFont="1" applyFill="1" applyBorder="1" applyAlignment="1" applyProtection="1" quotePrefix="1">
      <alignment horizontal="right" vertical="center"/>
      <protection locked="0"/>
    </xf>
    <xf numFmtId="184" fontId="8" fillId="0" borderId="0" xfId="0" applyNumberFormat="1" applyFont="1" applyFill="1" applyAlignment="1" applyProtection="1">
      <alignment horizontal="right" vertical="center"/>
      <protection locked="0"/>
    </xf>
    <xf numFmtId="184" fontId="8" fillId="0" borderId="0" xfId="0" applyNumberFormat="1" applyFont="1" applyFill="1" applyBorder="1" applyAlignment="1" applyProtection="1">
      <alignment horizontal="right" vertical="center"/>
      <protection locked="0"/>
    </xf>
    <xf numFmtId="184" fontId="8" fillId="0" borderId="1" xfId="0" applyNumberFormat="1" applyFont="1" applyFill="1" applyBorder="1" applyAlignment="1" applyProtection="1">
      <alignment horizontal="right" vertical="center"/>
      <protection locked="0"/>
    </xf>
    <xf numFmtId="184" fontId="8" fillId="0" borderId="1" xfId="0" applyNumberFormat="1" applyFont="1" applyFill="1" applyBorder="1" applyAlignment="1" applyProtection="1" quotePrefix="1">
      <alignment horizontal="right" vertical="center"/>
      <protection locked="0"/>
    </xf>
    <xf numFmtId="184" fontId="11" fillId="0" borderId="0" xfId="0" applyNumberFormat="1" applyFont="1" applyFill="1" applyBorder="1" applyAlignment="1" quotePrefix="1">
      <alignment horizontal="right" vertical="center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Alignment="1" applyProtection="1">
      <alignment horizontal="right" vertical="center"/>
      <protection locked="0"/>
    </xf>
    <xf numFmtId="0" fontId="8" fillId="0" borderId="1" xfId="0" applyFont="1" applyFill="1" applyBorder="1" applyAlignment="1" applyProtection="1">
      <alignment horizontal="right" vertical="center"/>
      <protection locked="0"/>
    </xf>
    <xf numFmtId="0" fontId="8" fillId="0" borderId="6" xfId="0" applyFont="1" applyFill="1" applyBorder="1" applyAlignment="1">
      <alignment vertical="center"/>
    </xf>
    <xf numFmtId="0" fontId="8" fillId="0" borderId="0" xfId="0" applyFont="1" applyFill="1" applyAlignment="1" applyProtection="1" quotePrefix="1">
      <alignment horizontal="center" vertical="center"/>
      <protection locked="0"/>
    </xf>
    <xf numFmtId="0" fontId="10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8" fillId="0" borderId="7" xfId="0" applyFont="1" applyFill="1" applyBorder="1" applyAlignment="1">
      <alignment vertical="center"/>
    </xf>
    <xf numFmtId="0" fontId="11" fillId="0" borderId="0" xfId="0" applyFont="1" applyFill="1" applyAlignment="1" applyProtection="1" quotePrefix="1">
      <alignment horizontal="center" vertical="center"/>
      <protection locked="0"/>
    </xf>
    <xf numFmtId="0" fontId="8" fillId="0" borderId="1" xfId="0" applyNumberFormat="1" applyFont="1" applyBorder="1" applyAlignment="1" applyProtection="1">
      <alignment horizontal="left" vertical="center"/>
      <protection locked="0"/>
    </xf>
    <xf numFmtId="0" fontId="8" fillId="0" borderId="4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8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" xfId="0" applyFont="1" applyBorder="1" applyAlignment="1" applyProtection="1" quotePrefix="1">
      <alignment horizontal="center" vertical="center"/>
      <protection locked="0"/>
    </xf>
    <xf numFmtId="0" fontId="8" fillId="0" borderId="1" xfId="0" applyFont="1" applyBorder="1" applyAlignment="1">
      <alignment vertical="center"/>
    </xf>
    <xf numFmtId="0" fontId="11" fillId="0" borderId="1" xfId="0" applyFont="1" applyBorder="1" applyAlignment="1" applyProtection="1" quotePrefix="1">
      <alignment horizontal="center" vertical="center"/>
      <protection locked="0"/>
    </xf>
    <xf numFmtId="0" fontId="8" fillId="0" borderId="3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8" fillId="0" borderId="1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Continuous" vertical="center"/>
    </xf>
    <xf numFmtId="0" fontId="8" fillId="0" borderId="15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centerContinuous" vertical="center"/>
    </xf>
    <xf numFmtId="0" fontId="7" fillId="0" borderId="13" xfId="0" applyFont="1" applyFill="1" applyBorder="1" applyAlignment="1">
      <alignment horizontal="centerContinuous" vertical="center"/>
    </xf>
    <xf numFmtId="0" fontId="8" fillId="0" borderId="16" xfId="0" applyFont="1" applyFill="1" applyBorder="1" applyAlignment="1">
      <alignment horizontal="center" vertical="center"/>
    </xf>
    <xf numFmtId="184" fontId="15" fillId="0" borderId="0" xfId="0" applyNumberFormat="1" applyFont="1" applyFill="1" applyBorder="1" applyAlignment="1" applyProtection="1">
      <alignment horizontal="right" vertical="center"/>
      <protection locked="0"/>
    </xf>
    <xf numFmtId="184" fontId="15" fillId="0" borderId="1" xfId="0" applyNumberFormat="1" applyFont="1" applyFill="1" applyBorder="1" applyAlignment="1" applyProtection="1">
      <alignment horizontal="right" vertical="center"/>
      <protection locked="0"/>
    </xf>
    <xf numFmtId="184" fontId="8" fillId="0" borderId="0" xfId="0" applyNumberFormat="1" applyFont="1" applyBorder="1" applyAlignment="1">
      <alignment horizontal="right" vertical="center"/>
    </xf>
    <xf numFmtId="184" fontId="11" fillId="0" borderId="0" xfId="0" applyNumberFormat="1" applyFont="1" applyBorder="1" applyAlignment="1">
      <alignment horizontal="right" vertical="center"/>
    </xf>
    <xf numFmtId="184" fontId="11" fillId="0" borderId="1" xfId="0" applyNumberFormat="1" applyFont="1" applyBorder="1" applyAlignment="1">
      <alignment horizontal="right" vertical="center"/>
    </xf>
    <xf numFmtId="184" fontId="8" fillId="0" borderId="1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center" vertical="top"/>
    </xf>
    <xf numFmtId="0" fontId="14" fillId="0" borderId="1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6" xfId="0" applyFont="1" applyFill="1" applyBorder="1" applyAlignment="1" quotePrefix="1">
      <alignment vertical="center"/>
    </xf>
    <xf numFmtId="0" fontId="14" fillId="0" borderId="7" xfId="0" applyFont="1" applyFill="1" applyBorder="1" applyAlignment="1" quotePrefix="1">
      <alignment vertical="center"/>
    </xf>
    <xf numFmtId="0" fontId="8" fillId="0" borderId="0" xfId="0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 applyProtection="1" quotePrefix="1">
      <alignment horizontal="right" vertical="center"/>
      <protection locked="0"/>
    </xf>
    <xf numFmtId="0" fontId="8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7" xfId="15" applyFont="1" applyBorder="1" applyAlignment="1" applyProtection="1">
      <alignment horizontal="left" vertical="center" indent="1"/>
      <protection locked="0"/>
    </xf>
    <xf numFmtId="0" fontId="8" fillId="0" borderId="7" xfId="15" applyFont="1" applyBorder="1" applyAlignment="1" applyProtection="1">
      <alignment horizontal="left" vertical="center"/>
      <protection locked="0"/>
    </xf>
    <xf numFmtId="0" fontId="8" fillId="0" borderId="17" xfId="15" applyFont="1" applyBorder="1" applyAlignment="1" applyProtection="1">
      <alignment horizontal="left" vertical="center" indent="1"/>
      <protection locked="0"/>
    </xf>
    <xf numFmtId="0" fontId="8" fillId="0" borderId="10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top"/>
    </xf>
    <xf numFmtId="0" fontId="7" fillId="0" borderId="6" xfId="0" applyFont="1" applyFill="1" applyBorder="1" applyAlignment="1">
      <alignment horizontal="center" vertical="center"/>
    </xf>
  </cellXfs>
  <cellStyles count="7">
    <cellStyle name="Normal" xfId="0"/>
    <cellStyle name="一般_27H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1"/>
  <sheetViews>
    <sheetView tabSelected="1" zoomScaleSheetLayoutView="80" workbookViewId="0" topLeftCell="A1">
      <selection activeCell="J72" sqref="J72"/>
    </sheetView>
  </sheetViews>
  <sheetFormatPr defaultColWidth="9.00390625" defaultRowHeight="16.5"/>
  <cols>
    <col min="1" max="1" width="17.625" style="4" customWidth="1"/>
    <col min="2" max="9" width="5.625" style="4" customWidth="1"/>
    <col min="10" max="10" width="7.375" style="47" customWidth="1"/>
    <col min="11" max="11" width="6.875" style="4" customWidth="1"/>
    <col min="12" max="12" width="15.125" style="4" customWidth="1"/>
    <col min="13" max="13" width="7.375" style="4" customWidth="1"/>
    <col min="14" max="14" width="7.50390625" style="4" customWidth="1"/>
    <col min="15" max="15" width="7.25390625" style="4" customWidth="1"/>
    <col min="16" max="16" width="6.00390625" style="4" customWidth="1"/>
    <col min="17" max="17" width="7.375" style="4" customWidth="1"/>
    <col min="18" max="18" width="6.625" style="4" customWidth="1"/>
    <col min="19" max="19" width="7.375" style="4" customWidth="1"/>
    <col min="20" max="20" width="5.875" style="4" customWidth="1"/>
    <col min="21" max="21" width="7.375" style="4" customWidth="1"/>
    <col min="22" max="22" width="5.625" style="4" customWidth="1"/>
    <col min="23" max="23" width="16.75390625" style="4" customWidth="1"/>
    <col min="24" max="16384" width="8.75390625" style="4" customWidth="1"/>
  </cols>
  <sheetData>
    <row r="1" spans="1:23" s="35" customFormat="1" ht="10.5" customHeight="1">
      <c r="A1" s="34" t="s">
        <v>0</v>
      </c>
      <c r="B1" s="15"/>
      <c r="C1" s="15"/>
      <c r="D1" s="15"/>
      <c r="E1" s="9"/>
      <c r="F1" s="9"/>
      <c r="G1" s="9"/>
      <c r="H1" s="9"/>
      <c r="L1" s="36"/>
      <c r="M1" s="36"/>
      <c r="N1" s="36"/>
      <c r="V1" s="9"/>
      <c r="W1" s="37" t="s">
        <v>90</v>
      </c>
    </row>
    <row r="2" spans="1:23" s="38" customFormat="1" ht="27" customHeight="1">
      <c r="A2" s="98" t="s">
        <v>57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39"/>
      <c r="M2" s="98" t="s">
        <v>58</v>
      </c>
      <c r="N2" s="99"/>
      <c r="O2" s="99"/>
      <c r="P2" s="99"/>
      <c r="Q2" s="99"/>
      <c r="R2" s="99"/>
      <c r="S2" s="99"/>
      <c r="T2" s="99"/>
      <c r="U2" s="99"/>
      <c r="V2" s="99"/>
      <c r="W2" s="99"/>
    </row>
    <row r="3" spans="1:23" s="38" customFormat="1" ht="18" customHeight="1">
      <c r="A3" s="65"/>
      <c r="B3" s="52"/>
      <c r="C3" s="52"/>
      <c r="D3" s="52"/>
      <c r="E3" s="52"/>
      <c r="F3" s="52"/>
      <c r="G3" s="52"/>
      <c r="H3" s="52"/>
      <c r="I3" s="52"/>
      <c r="J3" s="52"/>
      <c r="K3" s="52"/>
      <c r="L3" s="39"/>
      <c r="M3" s="65"/>
      <c r="N3" s="52"/>
      <c r="O3" s="52"/>
      <c r="P3" s="52"/>
      <c r="Q3" s="52"/>
      <c r="R3" s="52"/>
      <c r="S3" s="52"/>
      <c r="T3" s="52"/>
      <c r="U3" s="52"/>
      <c r="V3" s="52"/>
      <c r="W3" s="52"/>
    </row>
    <row r="4" spans="1:23" s="40" customFormat="1" ht="10.5" customHeight="1">
      <c r="A4" s="12"/>
      <c r="K4" s="41"/>
      <c r="L4" s="42"/>
      <c r="M4" s="42"/>
      <c r="N4" s="42"/>
      <c r="T4" s="53"/>
      <c r="W4" s="41"/>
    </row>
    <row r="5" spans="1:23" s="9" customFormat="1" ht="10.5" customHeight="1">
      <c r="A5" s="54"/>
      <c r="B5" s="108" t="s">
        <v>59</v>
      </c>
      <c r="C5" s="97"/>
      <c r="D5" s="96" t="s">
        <v>60</v>
      </c>
      <c r="E5" s="97"/>
      <c r="F5" s="96" t="s">
        <v>61</v>
      </c>
      <c r="G5" s="97"/>
      <c r="H5" s="96" t="s">
        <v>62</v>
      </c>
      <c r="I5" s="97"/>
      <c r="J5" s="96" t="s">
        <v>63</v>
      </c>
      <c r="K5" s="97"/>
      <c r="L5" s="8"/>
      <c r="M5" s="101" t="s">
        <v>64</v>
      </c>
      <c r="N5" s="97"/>
      <c r="O5" s="96" t="s">
        <v>65</v>
      </c>
      <c r="P5" s="97"/>
      <c r="Q5" s="96" t="s">
        <v>66</v>
      </c>
      <c r="R5" s="97"/>
      <c r="S5" s="96" t="s">
        <v>67</v>
      </c>
      <c r="T5" s="97"/>
      <c r="U5" s="96" t="s">
        <v>68</v>
      </c>
      <c r="V5" s="100"/>
      <c r="W5" s="32"/>
    </row>
    <row r="6" spans="1:23" s="9" customFormat="1" ht="11.25" customHeight="1">
      <c r="A6" s="5"/>
      <c r="B6" s="8"/>
      <c r="C6" s="55"/>
      <c r="D6" s="56"/>
      <c r="E6" s="55"/>
      <c r="F6" s="104" t="s">
        <v>69</v>
      </c>
      <c r="G6" s="105"/>
      <c r="H6" s="104" t="s">
        <v>70</v>
      </c>
      <c r="I6" s="105"/>
      <c r="J6" s="56"/>
      <c r="K6" s="55"/>
      <c r="L6" s="8"/>
      <c r="M6" s="107" t="s">
        <v>71</v>
      </c>
      <c r="N6" s="105"/>
      <c r="O6" s="104" t="s">
        <v>72</v>
      </c>
      <c r="P6" s="105"/>
      <c r="Q6" s="56"/>
      <c r="R6" s="55"/>
      <c r="S6" s="56"/>
      <c r="T6" s="55"/>
      <c r="U6" s="56"/>
      <c r="V6" s="8"/>
      <c r="W6" s="48"/>
    </row>
    <row r="7" spans="1:23" s="9" customFormat="1" ht="16.5">
      <c r="A7" s="1" t="s">
        <v>73</v>
      </c>
      <c r="B7" s="103" t="s">
        <v>74</v>
      </c>
      <c r="C7" s="95"/>
      <c r="D7" s="94" t="s">
        <v>75</v>
      </c>
      <c r="E7" s="95"/>
      <c r="F7" s="94" t="s">
        <v>76</v>
      </c>
      <c r="G7" s="95"/>
      <c r="H7" s="94" t="s">
        <v>77</v>
      </c>
      <c r="I7" s="95"/>
      <c r="J7" s="94" t="s">
        <v>78</v>
      </c>
      <c r="K7" s="95"/>
      <c r="L7" s="7"/>
      <c r="M7" s="106" t="s">
        <v>79</v>
      </c>
      <c r="N7" s="95"/>
      <c r="O7" s="94" t="s">
        <v>80</v>
      </c>
      <c r="P7" s="95"/>
      <c r="Q7" s="94" t="s">
        <v>81</v>
      </c>
      <c r="R7" s="95"/>
      <c r="S7" s="94" t="s">
        <v>82</v>
      </c>
      <c r="T7" s="95"/>
      <c r="U7" s="94" t="s">
        <v>83</v>
      </c>
      <c r="V7" s="102"/>
      <c r="W7" s="45" t="s">
        <v>84</v>
      </c>
    </row>
    <row r="8" spans="1:23" s="9" customFormat="1" ht="9.75" customHeight="1">
      <c r="A8" s="10"/>
      <c r="B8" s="6"/>
      <c r="C8" s="70"/>
      <c r="D8" s="69"/>
      <c r="E8" s="70"/>
      <c r="F8" s="69"/>
      <c r="G8" s="70"/>
      <c r="H8" s="69"/>
      <c r="I8" s="70"/>
      <c r="J8" s="69"/>
      <c r="K8" s="70"/>
      <c r="L8" s="7"/>
      <c r="M8" s="66"/>
      <c r="N8" s="80"/>
      <c r="O8" s="69"/>
      <c r="P8" s="70"/>
      <c r="Q8" s="69"/>
      <c r="R8" s="70"/>
      <c r="S8" s="69"/>
      <c r="T8" s="70"/>
      <c r="U8" s="69"/>
      <c r="V8" s="70"/>
      <c r="W8" s="45"/>
    </row>
    <row r="9" spans="1:23" s="9" customFormat="1" ht="10.5" customHeight="1">
      <c r="A9" s="5"/>
      <c r="B9" s="72" t="s">
        <v>85</v>
      </c>
      <c r="C9" s="67" t="s">
        <v>86</v>
      </c>
      <c r="D9" s="71" t="s">
        <v>85</v>
      </c>
      <c r="E9" s="67" t="s">
        <v>86</v>
      </c>
      <c r="F9" s="71" t="s">
        <v>85</v>
      </c>
      <c r="G9" s="67" t="s">
        <v>86</v>
      </c>
      <c r="H9" s="71" t="s">
        <v>85</v>
      </c>
      <c r="I9" s="67" t="s">
        <v>86</v>
      </c>
      <c r="J9" s="71" t="s">
        <v>85</v>
      </c>
      <c r="K9" s="67" t="s">
        <v>86</v>
      </c>
      <c r="L9" s="7"/>
      <c r="M9" s="72" t="s">
        <v>85</v>
      </c>
      <c r="N9" s="68" t="s">
        <v>86</v>
      </c>
      <c r="O9" s="71" t="s">
        <v>85</v>
      </c>
      <c r="P9" s="67" t="s">
        <v>86</v>
      </c>
      <c r="Q9" s="71" t="s">
        <v>85</v>
      </c>
      <c r="R9" s="67" t="s">
        <v>86</v>
      </c>
      <c r="S9" s="71" t="s">
        <v>85</v>
      </c>
      <c r="T9" s="67" t="s">
        <v>86</v>
      </c>
      <c r="U9" s="71" t="s">
        <v>85</v>
      </c>
      <c r="V9" s="67" t="s">
        <v>86</v>
      </c>
      <c r="W9" s="45"/>
    </row>
    <row r="10" spans="1:23" s="9" customFormat="1" ht="9" customHeight="1">
      <c r="A10" s="11"/>
      <c r="B10" s="22" t="s">
        <v>87</v>
      </c>
      <c r="C10" s="64" t="s">
        <v>88</v>
      </c>
      <c r="D10" s="64" t="s">
        <v>87</v>
      </c>
      <c r="E10" s="64" t="s">
        <v>88</v>
      </c>
      <c r="F10" s="64" t="s">
        <v>87</v>
      </c>
      <c r="G10" s="64" t="s">
        <v>88</v>
      </c>
      <c r="H10" s="64" t="s">
        <v>87</v>
      </c>
      <c r="I10" s="64" t="s">
        <v>88</v>
      </c>
      <c r="J10" s="64" t="s">
        <v>87</v>
      </c>
      <c r="K10" s="64" t="s">
        <v>88</v>
      </c>
      <c r="L10" s="7"/>
      <c r="M10" s="22" t="s">
        <v>87</v>
      </c>
      <c r="N10" s="22" t="s">
        <v>88</v>
      </c>
      <c r="O10" s="64" t="s">
        <v>87</v>
      </c>
      <c r="P10" s="64" t="s">
        <v>88</v>
      </c>
      <c r="Q10" s="64" t="s">
        <v>87</v>
      </c>
      <c r="R10" s="64" t="s">
        <v>88</v>
      </c>
      <c r="S10" s="64" t="s">
        <v>87</v>
      </c>
      <c r="T10" s="64" t="s">
        <v>88</v>
      </c>
      <c r="U10" s="64" t="s">
        <v>87</v>
      </c>
      <c r="V10" s="64" t="s">
        <v>88</v>
      </c>
      <c r="W10" s="73"/>
    </row>
    <row r="11" spans="1:23" s="62" customFormat="1" ht="9" customHeight="1">
      <c r="A11" s="81"/>
      <c r="B11" s="82" t="s">
        <v>28</v>
      </c>
      <c r="C11" s="82" t="s">
        <v>27</v>
      </c>
      <c r="D11" s="82" t="s">
        <v>28</v>
      </c>
      <c r="E11" s="82" t="s">
        <v>27</v>
      </c>
      <c r="F11" s="82" t="s">
        <v>28</v>
      </c>
      <c r="G11" s="82" t="s">
        <v>27</v>
      </c>
      <c r="H11" s="82" t="s">
        <v>28</v>
      </c>
      <c r="I11" s="82" t="s">
        <v>27</v>
      </c>
      <c r="J11" s="82" t="s">
        <v>28</v>
      </c>
      <c r="K11" s="82" t="s">
        <v>27</v>
      </c>
      <c r="L11" s="83"/>
      <c r="M11" s="82" t="s">
        <v>28</v>
      </c>
      <c r="N11" s="82" t="s">
        <v>27</v>
      </c>
      <c r="O11" s="82" t="s">
        <v>28</v>
      </c>
      <c r="P11" s="82" t="s">
        <v>27</v>
      </c>
      <c r="Q11" s="82" t="s">
        <v>28</v>
      </c>
      <c r="R11" s="82" t="s">
        <v>27</v>
      </c>
      <c r="S11" s="82" t="s">
        <v>28</v>
      </c>
      <c r="T11" s="82" t="s">
        <v>27</v>
      </c>
      <c r="U11" s="82" t="s">
        <v>28</v>
      </c>
      <c r="V11" s="82" t="s">
        <v>27</v>
      </c>
      <c r="W11" s="84"/>
    </row>
    <row r="12" spans="1:23" s="62" customFormat="1" ht="9" customHeight="1">
      <c r="A12" s="81"/>
      <c r="B12" s="61" t="s">
        <v>30</v>
      </c>
      <c r="C12" s="61" t="s">
        <v>29</v>
      </c>
      <c r="D12" s="61" t="s">
        <v>30</v>
      </c>
      <c r="E12" s="61" t="s">
        <v>29</v>
      </c>
      <c r="F12" s="61" t="s">
        <v>30</v>
      </c>
      <c r="G12" s="61" t="s">
        <v>29</v>
      </c>
      <c r="H12" s="61" t="s">
        <v>30</v>
      </c>
      <c r="I12" s="61" t="s">
        <v>29</v>
      </c>
      <c r="J12" s="61" t="s">
        <v>30</v>
      </c>
      <c r="K12" s="61" t="s">
        <v>29</v>
      </c>
      <c r="L12" s="83"/>
      <c r="M12" s="61" t="s">
        <v>30</v>
      </c>
      <c r="N12" s="61" t="s">
        <v>29</v>
      </c>
      <c r="O12" s="61" t="s">
        <v>30</v>
      </c>
      <c r="P12" s="61" t="s">
        <v>29</v>
      </c>
      <c r="Q12" s="61" t="s">
        <v>30</v>
      </c>
      <c r="R12" s="61" t="s">
        <v>29</v>
      </c>
      <c r="S12" s="61" t="s">
        <v>30</v>
      </c>
      <c r="T12" s="61" t="s">
        <v>29</v>
      </c>
      <c r="U12" s="61" t="s">
        <v>30</v>
      </c>
      <c r="V12" s="61" t="s">
        <v>29</v>
      </c>
      <c r="W12" s="85"/>
    </row>
    <row r="13" spans="1:23" s="9" customFormat="1" ht="7.5" customHeight="1">
      <c r="A13" s="5"/>
      <c r="B13" s="8"/>
      <c r="C13" s="8"/>
      <c r="D13" s="8"/>
      <c r="E13" s="8"/>
      <c r="F13" s="8"/>
      <c r="G13" s="8"/>
      <c r="H13" s="8"/>
      <c r="I13" s="12"/>
      <c r="J13" s="12"/>
      <c r="K13" s="12"/>
      <c r="L13" s="13"/>
      <c r="M13" s="13"/>
      <c r="N13" s="13"/>
      <c r="O13" s="12"/>
      <c r="P13" s="12"/>
      <c r="Q13" s="12"/>
      <c r="R13" s="12"/>
      <c r="S13" s="12"/>
      <c r="T13" s="12"/>
      <c r="U13" s="12"/>
      <c r="V13" s="14"/>
      <c r="W13" s="15"/>
    </row>
    <row r="14" spans="1:23" s="9" customFormat="1" ht="12" customHeight="1" hidden="1">
      <c r="A14" s="43">
        <v>79</v>
      </c>
      <c r="B14" s="86">
        <v>2925</v>
      </c>
      <c r="C14" s="86">
        <v>3492</v>
      </c>
      <c r="D14" s="86">
        <v>10</v>
      </c>
      <c r="E14" s="23">
        <v>10</v>
      </c>
      <c r="F14" s="23">
        <v>45</v>
      </c>
      <c r="G14" s="23">
        <v>103</v>
      </c>
      <c r="H14" s="23">
        <v>400</v>
      </c>
      <c r="I14" s="24">
        <v>60</v>
      </c>
      <c r="J14" s="86" t="s">
        <v>1</v>
      </c>
      <c r="K14" s="86" t="s">
        <v>1</v>
      </c>
      <c r="L14" s="25"/>
      <c r="M14" s="25">
        <v>4714040</v>
      </c>
      <c r="N14" s="25">
        <v>420946</v>
      </c>
      <c r="O14" s="24">
        <v>659710</v>
      </c>
      <c r="P14" s="24">
        <v>41264</v>
      </c>
      <c r="Q14" s="24">
        <v>843330</v>
      </c>
      <c r="R14" s="24">
        <v>315719</v>
      </c>
      <c r="S14" s="24">
        <v>538000</v>
      </c>
      <c r="T14" s="24">
        <v>12785</v>
      </c>
      <c r="U14" s="24">
        <v>587500</v>
      </c>
      <c r="V14" s="26">
        <v>28268</v>
      </c>
      <c r="W14" s="33" t="e">
        <f>A15+1910</f>
        <v>#VALUE!</v>
      </c>
    </row>
    <row r="15" spans="1:23" s="9" customFormat="1" ht="12" customHeight="1" hidden="1">
      <c r="A15" s="50" t="s">
        <v>31</v>
      </c>
      <c r="B15" s="87">
        <v>5366</v>
      </c>
      <c r="C15" s="87">
        <v>5338</v>
      </c>
      <c r="D15" s="86" t="s">
        <v>1</v>
      </c>
      <c r="E15" s="86" t="s">
        <v>1</v>
      </c>
      <c r="F15" s="23">
        <v>276</v>
      </c>
      <c r="G15" s="23">
        <v>1230</v>
      </c>
      <c r="H15" s="86" t="s">
        <v>1</v>
      </c>
      <c r="I15" s="86" t="s">
        <v>1</v>
      </c>
      <c r="J15" s="86" t="s">
        <v>1</v>
      </c>
      <c r="K15" s="86" t="s">
        <v>1</v>
      </c>
      <c r="L15" s="25"/>
      <c r="M15" s="25">
        <v>5434750</v>
      </c>
      <c r="N15" s="25">
        <v>325208</v>
      </c>
      <c r="O15" s="24">
        <v>1420800</v>
      </c>
      <c r="P15" s="24">
        <v>42684</v>
      </c>
      <c r="Q15" s="24">
        <v>2974050</v>
      </c>
      <c r="R15" s="24">
        <v>230620</v>
      </c>
      <c r="S15" s="24">
        <v>388700</v>
      </c>
      <c r="T15" s="24">
        <v>6869</v>
      </c>
      <c r="U15" s="24">
        <v>549700</v>
      </c>
      <c r="V15" s="26">
        <v>22245</v>
      </c>
      <c r="W15" s="33" t="e">
        <f>A16+1910</f>
        <v>#VALUE!</v>
      </c>
    </row>
    <row r="16" spans="1:23" s="9" customFormat="1" ht="12" customHeight="1" hidden="1">
      <c r="A16" s="50" t="s">
        <v>32</v>
      </c>
      <c r="B16" s="87">
        <v>7636</v>
      </c>
      <c r="C16" s="87">
        <v>12029</v>
      </c>
      <c r="D16" s="87">
        <v>1000</v>
      </c>
      <c r="E16" s="23">
        <v>500</v>
      </c>
      <c r="F16" s="86" t="s">
        <v>1</v>
      </c>
      <c r="G16" s="86" t="s">
        <v>1</v>
      </c>
      <c r="H16" s="86" t="s">
        <v>1</v>
      </c>
      <c r="I16" s="86" t="s">
        <v>1</v>
      </c>
      <c r="J16" s="86" t="s">
        <v>1</v>
      </c>
      <c r="K16" s="86" t="s">
        <v>1</v>
      </c>
      <c r="L16" s="25"/>
      <c r="M16" s="25">
        <v>9289900</v>
      </c>
      <c r="N16" s="25">
        <v>552246</v>
      </c>
      <c r="O16" s="24">
        <v>2621300</v>
      </c>
      <c r="P16" s="24">
        <v>84586</v>
      </c>
      <c r="Q16" s="24">
        <v>4816800</v>
      </c>
      <c r="R16" s="24">
        <v>372635</v>
      </c>
      <c r="S16" s="24">
        <v>426500</v>
      </c>
      <c r="T16" s="24">
        <v>10175</v>
      </c>
      <c r="U16" s="24">
        <v>1242300</v>
      </c>
      <c r="V16" s="26">
        <v>54320</v>
      </c>
      <c r="W16" s="33" t="e">
        <f>A17+1910</f>
        <v>#VALUE!</v>
      </c>
    </row>
    <row r="17" spans="1:23" s="9" customFormat="1" ht="12" customHeight="1">
      <c r="A17" s="50" t="s">
        <v>89</v>
      </c>
      <c r="B17" s="87">
        <v>7435</v>
      </c>
      <c r="C17" s="87">
        <v>9583</v>
      </c>
      <c r="D17" s="87">
        <v>675</v>
      </c>
      <c r="E17" s="23">
        <v>2164</v>
      </c>
      <c r="F17" s="23">
        <v>1600</v>
      </c>
      <c r="G17" s="23">
        <v>3300</v>
      </c>
      <c r="H17" s="86" t="s">
        <v>1</v>
      </c>
      <c r="I17" s="86" t="s">
        <v>1</v>
      </c>
      <c r="J17" s="24">
        <v>8783</v>
      </c>
      <c r="K17" s="24">
        <v>28361</v>
      </c>
      <c r="L17" s="25"/>
      <c r="M17" s="25">
        <v>6740308</v>
      </c>
      <c r="N17" s="25">
        <v>320482</v>
      </c>
      <c r="O17" s="24">
        <v>2835650</v>
      </c>
      <c r="P17" s="24">
        <v>64519</v>
      </c>
      <c r="Q17" s="24">
        <v>2715865</v>
      </c>
      <c r="R17" s="24">
        <v>194397</v>
      </c>
      <c r="S17" s="24">
        <v>178000</v>
      </c>
      <c r="T17" s="24">
        <v>4040</v>
      </c>
      <c r="U17" s="24">
        <v>743980</v>
      </c>
      <c r="V17" s="27">
        <v>28499</v>
      </c>
      <c r="W17" s="33">
        <f>A18+1910</f>
        <v>1993</v>
      </c>
    </row>
    <row r="18" spans="1:23" s="9" customFormat="1" ht="12" customHeight="1">
      <c r="A18" s="57">
        <f>A20-1</f>
        <v>83</v>
      </c>
      <c r="B18" s="87">
        <v>3232</v>
      </c>
      <c r="C18" s="87">
        <v>5991</v>
      </c>
      <c r="D18" s="87">
        <v>5000</v>
      </c>
      <c r="E18" s="23">
        <v>1500</v>
      </c>
      <c r="F18" s="86" t="s">
        <v>1</v>
      </c>
      <c r="G18" s="86" t="s">
        <v>1</v>
      </c>
      <c r="H18" s="23">
        <v>80</v>
      </c>
      <c r="I18" s="24">
        <v>8</v>
      </c>
      <c r="J18" s="24">
        <v>107020</v>
      </c>
      <c r="K18" s="24">
        <v>268244</v>
      </c>
      <c r="L18" s="25"/>
      <c r="M18" s="25">
        <v>3686636</v>
      </c>
      <c r="N18" s="25">
        <v>149203</v>
      </c>
      <c r="O18" s="24">
        <v>1705950</v>
      </c>
      <c r="P18" s="24">
        <v>40230</v>
      </c>
      <c r="Q18" s="24">
        <v>660000</v>
      </c>
      <c r="R18" s="24">
        <v>61205</v>
      </c>
      <c r="S18" s="24">
        <v>1096612</v>
      </c>
      <c r="T18" s="24">
        <v>21937</v>
      </c>
      <c r="U18" s="24">
        <v>5980</v>
      </c>
      <c r="V18" s="27">
        <v>299</v>
      </c>
      <c r="W18" s="33">
        <f>A20+1910</f>
        <v>1994</v>
      </c>
    </row>
    <row r="19" spans="1:23" s="9" customFormat="1" ht="12" customHeight="1" hidden="1">
      <c r="A19" s="58"/>
      <c r="B19" s="88"/>
      <c r="C19" s="88"/>
      <c r="D19" s="88"/>
      <c r="E19" s="25"/>
      <c r="F19" s="25"/>
      <c r="G19" s="25"/>
      <c r="H19" s="25"/>
      <c r="I19" s="24"/>
      <c r="J19" s="24"/>
      <c r="K19" s="24"/>
      <c r="L19" s="25"/>
      <c r="M19" s="25"/>
      <c r="N19" s="25"/>
      <c r="O19" s="24"/>
      <c r="P19" s="24"/>
      <c r="Q19" s="24"/>
      <c r="R19" s="24"/>
      <c r="S19" s="24"/>
      <c r="T19" s="24"/>
      <c r="U19" s="24"/>
      <c r="V19" s="26"/>
      <c r="W19" s="33"/>
    </row>
    <row r="20" spans="1:23" s="9" customFormat="1" ht="12" customHeight="1">
      <c r="A20" s="57">
        <f>A21-1</f>
        <v>84</v>
      </c>
      <c r="B20" s="86" t="s">
        <v>1</v>
      </c>
      <c r="C20" s="86" t="s">
        <v>1</v>
      </c>
      <c r="D20" s="86" t="s">
        <v>1</v>
      </c>
      <c r="E20" s="86" t="s">
        <v>1</v>
      </c>
      <c r="F20" s="86" t="s">
        <v>1</v>
      </c>
      <c r="G20" s="86" t="s">
        <v>1</v>
      </c>
      <c r="H20" s="86" t="s">
        <v>1</v>
      </c>
      <c r="I20" s="86" t="s">
        <v>1</v>
      </c>
      <c r="J20" s="24">
        <v>62166</v>
      </c>
      <c r="K20" s="24">
        <v>103318</v>
      </c>
      <c r="L20" s="25"/>
      <c r="M20" s="25">
        <v>1733600</v>
      </c>
      <c r="N20" s="25">
        <v>151845</v>
      </c>
      <c r="O20" s="24">
        <v>501600</v>
      </c>
      <c r="P20" s="24">
        <v>18845</v>
      </c>
      <c r="Q20" s="24">
        <v>686400</v>
      </c>
      <c r="R20" s="24">
        <v>95640</v>
      </c>
      <c r="S20" s="24">
        <v>356000</v>
      </c>
      <c r="T20" s="24">
        <v>8970</v>
      </c>
      <c r="U20" s="74" t="s">
        <v>1</v>
      </c>
      <c r="V20" s="75" t="s">
        <v>1</v>
      </c>
      <c r="W20" s="33">
        <f>A21+1910</f>
        <v>1995</v>
      </c>
    </row>
    <row r="21" spans="1:23" s="9" customFormat="1" ht="12" customHeight="1">
      <c r="A21" s="57">
        <f>A22-1</f>
        <v>85</v>
      </c>
      <c r="B21" s="87">
        <v>4207</v>
      </c>
      <c r="C21" s="87">
        <v>6916</v>
      </c>
      <c r="D21" s="86" t="s">
        <v>1</v>
      </c>
      <c r="E21" s="86" t="s">
        <v>1</v>
      </c>
      <c r="F21" s="23">
        <v>3000</v>
      </c>
      <c r="G21" s="23">
        <v>6000</v>
      </c>
      <c r="H21" s="25" t="s">
        <v>1</v>
      </c>
      <c r="I21" s="25" t="s">
        <v>1</v>
      </c>
      <c r="J21" s="24">
        <v>99690</v>
      </c>
      <c r="K21" s="24">
        <v>80935</v>
      </c>
      <c r="L21" s="25"/>
      <c r="M21" s="25">
        <v>3166829</v>
      </c>
      <c r="N21" s="25">
        <v>215853</v>
      </c>
      <c r="O21" s="24">
        <v>1077600</v>
      </c>
      <c r="P21" s="24">
        <v>34360</v>
      </c>
      <c r="Q21" s="24">
        <v>1174379</v>
      </c>
      <c r="R21" s="24">
        <v>133538</v>
      </c>
      <c r="S21" s="24">
        <v>720000</v>
      </c>
      <c r="T21" s="24">
        <v>17700</v>
      </c>
      <c r="U21" s="74" t="s">
        <v>1</v>
      </c>
      <c r="V21" s="75" t="s">
        <v>1</v>
      </c>
      <c r="W21" s="33">
        <f>A22+1910</f>
        <v>1996</v>
      </c>
    </row>
    <row r="22" spans="1:23" s="9" customFormat="1" ht="12" customHeight="1">
      <c r="A22" s="57">
        <f>A24-1</f>
        <v>86</v>
      </c>
      <c r="B22" s="87">
        <v>5813</v>
      </c>
      <c r="C22" s="87">
        <v>16159</v>
      </c>
      <c r="D22" s="87">
        <v>10</v>
      </c>
      <c r="E22" s="23">
        <v>20</v>
      </c>
      <c r="F22" s="23">
        <v>625</v>
      </c>
      <c r="G22" s="23">
        <v>1488</v>
      </c>
      <c r="H22" s="88" t="s">
        <v>1</v>
      </c>
      <c r="I22" s="88" t="s">
        <v>1</v>
      </c>
      <c r="J22" s="24">
        <v>41647</v>
      </c>
      <c r="K22" s="24">
        <v>22799</v>
      </c>
      <c r="L22" s="25"/>
      <c r="M22" s="25">
        <v>2622919</v>
      </c>
      <c r="N22" s="25">
        <v>291732</v>
      </c>
      <c r="O22" s="24">
        <v>228300</v>
      </c>
      <c r="P22" s="24">
        <v>16950</v>
      </c>
      <c r="Q22" s="24">
        <v>809880</v>
      </c>
      <c r="R22" s="24">
        <v>48353</v>
      </c>
      <c r="S22" s="24">
        <v>359000</v>
      </c>
      <c r="T22" s="24">
        <v>10000</v>
      </c>
      <c r="U22" s="74" t="s">
        <v>1</v>
      </c>
      <c r="V22" s="75" t="s">
        <v>1</v>
      </c>
      <c r="W22" s="33">
        <f>A24+1910</f>
        <v>1997</v>
      </c>
    </row>
    <row r="23" spans="1:23" s="9" customFormat="1" ht="12" customHeight="1">
      <c r="A23" s="57"/>
      <c r="B23" s="87"/>
      <c r="C23" s="87"/>
      <c r="D23" s="87"/>
      <c r="E23" s="23"/>
      <c r="F23" s="23"/>
      <c r="G23" s="23"/>
      <c r="H23" s="88"/>
      <c r="I23" s="88"/>
      <c r="J23" s="24"/>
      <c r="K23" s="24"/>
      <c r="L23" s="25"/>
      <c r="M23" s="25"/>
      <c r="N23" s="25"/>
      <c r="O23" s="24"/>
      <c r="P23" s="24"/>
      <c r="Q23" s="24"/>
      <c r="R23" s="24"/>
      <c r="S23" s="24"/>
      <c r="T23" s="24"/>
      <c r="U23" s="74"/>
      <c r="V23" s="75"/>
      <c r="W23" s="33"/>
    </row>
    <row r="24" spans="1:23" s="9" customFormat="1" ht="12" customHeight="1">
      <c r="A24" s="57">
        <v>87</v>
      </c>
      <c r="B24" s="87">
        <v>4848</v>
      </c>
      <c r="C24" s="87">
        <v>4968</v>
      </c>
      <c r="D24" s="87">
        <v>2000</v>
      </c>
      <c r="E24" s="23">
        <v>1000</v>
      </c>
      <c r="F24" s="23">
        <v>7</v>
      </c>
      <c r="G24" s="23">
        <v>14</v>
      </c>
      <c r="H24" s="88" t="s">
        <v>1</v>
      </c>
      <c r="I24" s="88" t="s">
        <v>1</v>
      </c>
      <c r="J24" s="24">
        <v>1631704</v>
      </c>
      <c r="K24" s="24">
        <v>19630</v>
      </c>
      <c r="L24" s="25"/>
      <c r="M24" s="25">
        <v>3022736</v>
      </c>
      <c r="N24" s="25">
        <v>250777</v>
      </c>
      <c r="O24" s="24">
        <v>222800</v>
      </c>
      <c r="P24" s="24">
        <v>11546</v>
      </c>
      <c r="Q24" s="24">
        <v>889350</v>
      </c>
      <c r="R24" s="24">
        <v>67435</v>
      </c>
      <c r="S24" s="24">
        <v>853000</v>
      </c>
      <c r="T24" s="24">
        <v>21750</v>
      </c>
      <c r="U24" s="74" t="s">
        <v>1</v>
      </c>
      <c r="V24" s="75" t="s">
        <v>1</v>
      </c>
      <c r="W24" s="33">
        <v>1998</v>
      </c>
    </row>
    <row r="25" spans="1:23" s="9" customFormat="1" ht="12" customHeight="1">
      <c r="A25" s="57">
        <f>A24+1</f>
        <v>88</v>
      </c>
      <c r="B25" s="88" t="s">
        <v>1</v>
      </c>
      <c r="C25" s="88" t="s">
        <v>1</v>
      </c>
      <c r="D25" s="88" t="s">
        <v>1</v>
      </c>
      <c r="E25" s="88" t="s">
        <v>1</v>
      </c>
      <c r="F25" s="88">
        <v>60</v>
      </c>
      <c r="G25" s="88">
        <v>120</v>
      </c>
      <c r="H25" s="88">
        <v>230</v>
      </c>
      <c r="I25" s="88">
        <v>20</v>
      </c>
      <c r="J25" s="76">
        <v>927509</v>
      </c>
      <c r="K25" s="76">
        <v>24273</v>
      </c>
      <c r="L25" s="28"/>
      <c r="M25" s="25">
        <v>2900012</v>
      </c>
      <c r="N25" s="25">
        <v>309926</v>
      </c>
      <c r="O25" s="25">
        <v>296670</v>
      </c>
      <c r="P25" s="25">
        <v>27278</v>
      </c>
      <c r="Q25" s="25">
        <v>1091030</v>
      </c>
      <c r="R25" s="25">
        <v>156618</v>
      </c>
      <c r="S25" s="25">
        <v>238501</v>
      </c>
      <c r="T25" s="25">
        <v>6940</v>
      </c>
      <c r="U25" s="25" t="s">
        <v>1</v>
      </c>
      <c r="V25" s="26" t="s">
        <v>1</v>
      </c>
      <c r="W25" s="33">
        <v>1999</v>
      </c>
    </row>
    <row r="26" spans="1:23" s="9" customFormat="1" ht="12" customHeight="1">
      <c r="A26" s="57">
        <f>A25+1</f>
        <v>89</v>
      </c>
      <c r="B26" s="88" t="s">
        <v>1</v>
      </c>
      <c r="C26" s="88" t="s">
        <v>1</v>
      </c>
      <c r="D26" s="88" t="s">
        <v>1</v>
      </c>
      <c r="E26" s="88" t="s">
        <v>1</v>
      </c>
      <c r="F26" s="88" t="s">
        <v>1</v>
      </c>
      <c r="G26" s="88" t="s">
        <v>1</v>
      </c>
      <c r="H26" s="88" t="s">
        <v>1</v>
      </c>
      <c r="I26" s="88" t="s">
        <v>1</v>
      </c>
      <c r="J26" s="76">
        <v>253623</v>
      </c>
      <c r="K26" s="76">
        <v>73613</v>
      </c>
      <c r="L26" s="28"/>
      <c r="M26" s="76">
        <v>7467732</v>
      </c>
      <c r="N26" s="76">
        <v>1093015</v>
      </c>
      <c r="O26" s="76">
        <v>437320</v>
      </c>
      <c r="P26" s="76">
        <v>13787</v>
      </c>
      <c r="Q26" s="76">
        <v>2403100</v>
      </c>
      <c r="R26" s="76">
        <v>252813</v>
      </c>
      <c r="S26" s="76">
        <v>35500</v>
      </c>
      <c r="T26" s="76">
        <v>3360</v>
      </c>
      <c r="U26" s="76">
        <v>2000</v>
      </c>
      <c r="V26" s="79">
        <v>40</v>
      </c>
      <c r="W26" s="33">
        <v>2000</v>
      </c>
    </row>
    <row r="27" spans="1:23" s="9" customFormat="1" ht="12" customHeight="1">
      <c r="A27" s="57">
        <v>90</v>
      </c>
      <c r="B27" s="88" t="s">
        <v>1</v>
      </c>
      <c r="C27" s="88" t="s">
        <v>1</v>
      </c>
      <c r="D27" s="88" t="s">
        <v>1</v>
      </c>
      <c r="E27" s="88" t="s">
        <v>1</v>
      </c>
      <c r="F27" s="88" t="s">
        <v>1</v>
      </c>
      <c r="G27" s="88" t="s">
        <v>1</v>
      </c>
      <c r="H27" s="76">
        <v>119</v>
      </c>
      <c r="I27" s="76">
        <v>41</v>
      </c>
      <c r="J27" s="76">
        <v>18511</v>
      </c>
      <c r="K27" s="76">
        <v>35035</v>
      </c>
      <c r="L27" s="28"/>
      <c r="M27" s="76">
        <v>7889557</v>
      </c>
      <c r="N27" s="76">
        <v>364632</v>
      </c>
      <c r="O27" s="76">
        <v>138000</v>
      </c>
      <c r="P27" s="76">
        <v>4660</v>
      </c>
      <c r="Q27" s="76">
        <v>1839000</v>
      </c>
      <c r="R27" s="76">
        <v>122875</v>
      </c>
      <c r="S27" s="76">
        <v>23000</v>
      </c>
      <c r="T27" s="76">
        <v>1260</v>
      </c>
      <c r="U27" s="88" t="s">
        <v>1</v>
      </c>
      <c r="V27" s="90" t="s">
        <v>1</v>
      </c>
      <c r="W27" s="33">
        <v>2001</v>
      </c>
    </row>
    <row r="28" spans="1:23" s="9" customFormat="1" ht="12" customHeight="1">
      <c r="A28" s="59">
        <v>91</v>
      </c>
      <c r="B28" s="89" t="s">
        <v>1</v>
      </c>
      <c r="C28" s="89" t="s">
        <v>1</v>
      </c>
      <c r="D28" s="77">
        <f aca="true" t="shared" si="0" ref="D28:V28">SUM(D30:D34)</f>
        <v>450</v>
      </c>
      <c r="E28" s="77">
        <f t="shared" si="0"/>
        <v>9450</v>
      </c>
      <c r="F28" s="89" t="s">
        <v>1</v>
      </c>
      <c r="G28" s="89" t="s">
        <v>1</v>
      </c>
      <c r="H28" s="77">
        <f t="shared" si="0"/>
        <v>51</v>
      </c>
      <c r="I28" s="77">
        <f t="shared" si="0"/>
        <v>10</v>
      </c>
      <c r="J28" s="77">
        <f t="shared" si="0"/>
        <v>21958</v>
      </c>
      <c r="K28" s="77">
        <f t="shared" si="0"/>
        <v>36054</v>
      </c>
      <c r="L28" s="28"/>
      <c r="M28" s="77">
        <f t="shared" si="0"/>
        <v>9051765</v>
      </c>
      <c r="N28" s="77">
        <f t="shared" si="0"/>
        <v>163823</v>
      </c>
      <c r="O28" s="77">
        <f t="shared" si="0"/>
        <v>66350</v>
      </c>
      <c r="P28" s="77">
        <f t="shared" si="0"/>
        <v>9002</v>
      </c>
      <c r="Q28" s="77">
        <f t="shared" si="0"/>
        <v>1207670</v>
      </c>
      <c r="R28" s="77">
        <f t="shared" si="0"/>
        <v>50756</v>
      </c>
      <c r="S28" s="77">
        <f t="shared" si="0"/>
        <v>32900</v>
      </c>
      <c r="T28" s="77">
        <f t="shared" si="0"/>
        <v>1874</v>
      </c>
      <c r="U28" s="77">
        <f t="shared" si="0"/>
        <v>11000</v>
      </c>
      <c r="V28" s="78">
        <f t="shared" si="0"/>
        <v>3550</v>
      </c>
      <c r="W28" s="49">
        <v>2002</v>
      </c>
    </row>
    <row r="29" spans="1:23" s="9" customFormat="1" ht="12" customHeight="1">
      <c r="A29" s="16"/>
      <c r="B29" s="88"/>
      <c r="C29" s="88"/>
      <c r="D29" s="88"/>
      <c r="E29" s="88"/>
      <c r="F29" s="88"/>
      <c r="G29" s="88"/>
      <c r="H29" s="88"/>
      <c r="I29" s="88"/>
      <c r="J29" s="30"/>
      <c r="K29" s="30"/>
      <c r="L29" s="29"/>
      <c r="M29" s="30"/>
      <c r="N29" s="30"/>
      <c r="O29" s="30"/>
      <c r="P29" s="30"/>
      <c r="Q29" s="30"/>
      <c r="R29" s="30"/>
      <c r="S29" s="30"/>
      <c r="T29" s="30"/>
      <c r="U29" s="30"/>
      <c r="V29" s="31"/>
      <c r="W29" s="17"/>
    </row>
    <row r="30" spans="1:23" s="9" customFormat="1" ht="12" customHeight="1">
      <c r="A30" s="44" t="s">
        <v>33</v>
      </c>
      <c r="B30" s="88" t="s">
        <v>1</v>
      </c>
      <c r="C30" s="88" t="s">
        <v>1</v>
      </c>
      <c r="D30" s="88" t="s">
        <v>1</v>
      </c>
      <c r="E30" s="88" t="s">
        <v>1</v>
      </c>
      <c r="F30" s="88" t="s">
        <v>1</v>
      </c>
      <c r="G30" s="88" t="s">
        <v>1</v>
      </c>
      <c r="H30" s="88" t="s">
        <v>1</v>
      </c>
      <c r="I30" s="88" t="s">
        <v>1</v>
      </c>
      <c r="J30" s="88" t="s">
        <v>1</v>
      </c>
      <c r="K30" s="88" t="s">
        <v>1</v>
      </c>
      <c r="L30" s="25"/>
      <c r="M30" s="88" t="s">
        <v>1</v>
      </c>
      <c r="N30" s="88" t="s">
        <v>1</v>
      </c>
      <c r="O30" s="88" t="s">
        <v>1</v>
      </c>
      <c r="P30" s="88" t="s">
        <v>1</v>
      </c>
      <c r="Q30" s="88" t="s">
        <v>1</v>
      </c>
      <c r="R30" s="88" t="s">
        <v>1</v>
      </c>
      <c r="S30" s="88" t="s">
        <v>1</v>
      </c>
      <c r="T30" s="88" t="s">
        <v>1</v>
      </c>
      <c r="U30" s="88" t="s">
        <v>1</v>
      </c>
      <c r="V30" s="90" t="s">
        <v>1</v>
      </c>
      <c r="W30" s="92" t="s">
        <v>7</v>
      </c>
    </row>
    <row r="31" spans="1:23" s="9" customFormat="1" ht="12" customHeight="1">
      <c r="A31" s="16"/>
      <c r="B31" s="88"/>
      <c r="C31" s="88"/>
      <c r="D31" s="88"/>
      <c r="E31" s="88"/>
      <c r="F31" s="88"/>
      <c r="G31" s="88"/>
      <c r="H31" s="88"/>
      <c r="I31" s="88"/>
      <c r="J31" s="24"/>
      <c r="K31" s="24"/>
      <c r="L31" s="25"/>
      <c r="M31" s="24"/>
      <c r="N31" s="24"/>
      <c r="O31" s="24"/>
      <c r="P31" s="24"/>
      <c r="Q31" s="24"/>
      <c r="R31" s="24"/>
      <c r="S31" s="88"/>
      <c r="T31" s="88"/>
      <c r="U31" s="88"/>
      <c r="V31" s="90"/>
      <c r="W31" s="92"/>
    </row>
    <row r="32" spans="1:23" s="9" customFormat="1" ht="12" customHeight="1">
      <c r="A32" s="44" t="s">
        <v>34</v>
      </c>
      <c r="B32" s="88" t="s">
        <v>1</v>
      </c>
      <c r="C32" s="88" t="s">
        <v>1</v>
      </c>
      <c r="D32" s="88" t="s">
        <v>1</v>
      </c>
      <c r="E32" s="88" t="s">
        <v>1</v>
      </c>
      <c r="F32" s="88" t="s">
        <v>1</v>
      </c>
      <c r="G32" s="88" t="s">
        <v>1</v>
      </c>
      <c r="H32" s="88" t="s">
        <v>1</v>
      </c>
      <c r="I32" s="88" t="s">
        <v>1</v>
      </c>
      <c r="J32" s="88" t="s">
        <v>1</v>
      </c>
      <c r="K32" s="88" t="s">
        <v>1</v>
      </c>
      <c r="M32" s="76">
        <v>8210000</v>
      </c>
      <c r="N32" s="76">
        <v>96190</v>
      </c>
      <c r="O32" s="88" t="s">
        <v>1</v>
      </c>
      <c r="P32" s="88" t="s">
        <v>1</v>
      </c>
      <c r="Q32" s="24">
        <v>760000</v>
      </c>
      <c r="R32" s="24">
        <v>21640</v>
      </c>
      <c r="S32" s="88" t="s">
        <v>1</v>
      </c>
      <c r="T32" s="88" t="s">
        <v>1</v>
      </c>
      <c r="U32" s="88" t="s">
        <v>1</v>
      </c>
      <c r="V32" s="88" t="s">
        <v>1</v>
      </c>
      <c r="W32" s="92" t="s">
        <v>8</v>
      </c>
    </row>
    <row r="33" spans="1:23" s="9" customFormat="1" ht="12" customHeight="1">
      <c r="A33" s="16"/>
      <c r="B33" s="88"/>
      <c r="C33" s="88"/>
      <c r="D33" s="88"/>
      <c r="E33" s="88"/>
      <c r="F33" s="88"/>
      <c r="G33" s="88"/>
      <c r="H33" s="88"/>
      <c r="I33" s="88"/>
      <c r="J33" s="24"/>
      <c r="K33" s="24"/>
      <c r="M33" s="24"/>
      <c r="N33" s="24"/>
      <c r="O33" s="24"/>
      <c r="P33" s="24"/>
      <c r="Q33" s="24"/>
      <c r="R33" s="24"/>
      <c r="S33" s="24"/>
      <c r="T33" s="24"/>
      <c r="U33" s="24"/>
      <c r="V33" s="26"/>
      <c r="W33" s="92"/>
    </row>
    <row r="34" spans="1:23" s="9" customFormat="1" ht="12" customHeight="1">
      <c r="A34" s="44" t="s">
        <v>35</v>
      </c>
      <c r="B34" s="89" t="s">
        <v>1</v>
      </c>
      <c r="C34" s="88" t="s">
        <v>1</v>
      </c>
      <c r="D34" s="76">
        <f aca="true" t="shared" si="1" ref="D34:K34">SUM(D36:D59)</f>
        <v>450</v>
      </c>
      <c r="E34" s="76">
        <f t="shared" si="1"/>
        <v>9450</v>
      </c>
      <c r="F34" s="88" t="s">
        <v>1</v>
      </c>
      <c r="G34" s="88" t="s">
        <v>1</v>
      </c>
      <c r="H34" s="76">
        <f t="shared" si="1"/>
        <v>51</v>
      </c>
      <c r="I34" s="76">
        <f t="shared" si="1"/>
        <v>10</v>
      </c>
      <c r="J34" s="76">
        <f t="shared" si="1"/>
        <v>21958</v>
      </c>
      <c r="K34" s="76">
        <f t="shared" si="1"/>
        <v>36054</v>
      </c>
      <c r="M34" s="76">
        <f aca="true" t="shared" si="2" ref="M34:V34">SUM(M36:M59)</f>
        <v>841765</v>
      </c>
      <c r="N34" s="76">
        <f t="shared" si="2"/>
        <v>67633</v>
      </c>
      <c r="O34" s="76">
        <f t="shared" si="2"/>
        <v>66350</v>
      </c>
      <c r="P34" s="76">
        <f t="shared" si="2"/>
        <v>9002</v>
      </c>
      <c r="Q34" s="76">
        <f t="shared" si="2"/>
        <v>447670</v>
      </c>
      <c r="R34" s="76">
        <f t="shared" si="2"/>
        <v>29116</v>
      </c>
      <c r="S34" s="76">
        <f t="shared" si="2"/>
        <v>32900</v>
      </c>
      <c r="T34" s="76">
        <f t="shared" si="2"/>
        <v>1874</v>
      </c>
      <c r="U34" s="76">
        <f t="shared" si="2"/>
        <v>11000</v>
      </c>
      <c r="V34" s="76">
        <f t="shared" si="2"/>
        <v>3550</v>
      </c>
      <c r="W34" s="92" t="s">
        <v>9</v>
      </c>
    </row>
    <row r="35" spans="1:23" s="9" customFormat="1" ht="12" customHeight="1">
      <c r="A35" s="16"/>
      <c r="B35" s="88"/>
      <c r="C35" s="88"/>
      <c r="D35" s="88"/>
      <c r="E35" s="88"/>
      <c r="F35" s="88"/>
      <c r="G35" s="88"/>
      <c r="H35" s="88"/>
      <c r="I35" s="88"/>
      <c r="J35" s="24"/>
      <c r="K35" s="24"/>
      <c r="M35" s="25"/>
      <c r="N35" s="25"/>
      <c r="O35" s="24"/>
      <c r="P35" s="24"/>
      <c r="Q35" s="24"/>
      <c r="R35" s="24"/>
      <c r="S35" s="24"/>
      <c r="T35" s="24"/>
      <c r="U35" s="24"/>
      <c r="V35" s="26"/>
      <c r="W35" s="91"/>
    </row>
    <row r="36" spans="1:23" s="9" customFormat="1" ht="12" customHeight="1">
      <c r="A36" s="2" t="s">
        <v>36</v>
      </c>
      <c r="B36" s="88" t="s">
        <v>1</v>
      </c>
      <c r="C36" s="88" t="s">
        <v>1</v>
      </c>
      <c r="D36" s="88" t="s">
        <v>1</v>
      </c>
      <c r="E36" s="88" t="s">
        <v>1</v>
      </c>
      <c r="F36" s="88" t="s">
        <v>1</v>
      </c>
      <c r="G36" s="88" t="s">
        <v>1</v>
      </c>
      <c r="H36" s="88" t="s">
        <v>1</v>
      </c>
      <c r="I36" s="88" t="s">
        <v>1</v>
      </c>
      <c r="J36" s="88" t="s">
        <v>1</v>
      </c>
      <c r="K36" s="88" t="s">
        <v>1</v>
      </c>
      <c r="M36" s="88" t="s">
        <v>1</v>
      </c>
      <c r="N36" s="88" t="s">
        <v>1</v>
      </c>
      <c r="O36" s="88" t="s">
        <v>1</v>
      </c>
      <c r="P36" s="88" t="s">
        <v>1</v>
      </c>
      <c r="Q36" s="88" t="s">
        <v>1</v>
      </c>
      <c r="R36" s="88" t="s">
        <v>1</v>
      </c>
      <c r="S36" s="88" t="s">
        <v>1</v>
      </c>
      <c r="T36" s="88" t="s">
        <v>1</v>
      </c>
      <c r="U36" s="88" t="s">
        <v>1</v>
      </c>
      <c r="V36" s="88" t="s">
        <v>1</v>
      </c>
      <c r="W36" s="91" t="s">
        <v>10</v>
      </c>
    </row>
    <row r="37" spans="1:23" s="9" customFormat="1" ht="12" customHeight="1">
      <c r="A37" s="44" t="s">
        <v>37</v>
      </c>
      <c r="B37" s="88" t="s">
        <v>1</v>
      </c>
      <c r="C37" s="88" t="s">
        <v>1</v>
      </c>
      <c r="D37" s="88" t="s">
        <v>1</v>
      </c>
      <c r="E37" s="88" t="s">
        <v>1</v>
      </c>
      <c r="F37" s="88" t="s">
        <v>1</v>
      </c>
      <c r="G37" s="88" t="s">
        <v>1</v>
      </c>
      <c r="H37" s="88" t="s">
        <v>1</v>
      </c>
      <c r="I37" s="88" t="s">
        <v>1</v>
      </c>
      <c r="J37" s="24">
        <v>807</v>
      </c>
      <c r="K37" s="24">
        <v>14785</v>
      </c>
      <c r="M37" s="25">
        <v>63365</v>
      </c>
      <c r="N37" s="25">
        <v>18851</v>
      </c>
      <c r="O37" s="24">
        <v>9750</v>
      </c>
      <c r="P37" s="24">
        <v>7800</v>
      </c>
      <c r="Q37" s="24">
        <v>19670</v>
      </c>
      <c r="R37" s="24">
        <v>9846</v>
      </c>
      <c r="S37" s="88" t="s">
        <v>1</v>
      </c>
      <c r="T37" s="88" t="s">
        <v>1</v>
      </c>
      <c r="U37" s="88" t="s">
        <v>1</v>
      </c>
      <c r="V37" s="88" t="s">
        <v>1</v>
      </c>
      <c r="W37" s="91" t="s">
        <v>11</v>
      </c>
    </row>
    <row r="38" spans="1:23" s="9" customFormat="1" ht="12" customHeight="1">
      <c r="A38" s="44" t="s">
        <v>38</v>
      </c>
      <c r="B38" s="88" t="s">
        <v>1</v>
      </c>
      <c r="C38" s="88" t="s">
        <v>1</v>
      </c>
      <c r="D38" s="88" t="s">
        <v>1</v>
      </c>
      <c r="E38" s="88" t="s">
        <v>1</v>
      </c>
      <c r="F38" s="88" t="s">
        <v>1</v>
      </c>
      <c r="G38" s="88" t="s">
        <v>1</v>
      </c>
      <c r="H38" s="88" t="s">
        <v>1</v>
      </c>
      <c r="I38" s="88" t="s">
        <v>1</v>
      </c>
      <c r="J38" s="88" t="s">
        <v>1</v>
      </c>
      <c r="K38" s="88" t="s">
        <v>1</v>
      </c>
      <c r="M38" s="88" t="s">
        <v>1</v>
      </c>
      <c r="N38" s="88" t="s">
        <v>1</v>
      </c>
      <c r="O38" s="88" t="s">
        <v>1</v>
      </c>
      <c r="P38" s="88" t="s">
        <v>1</v>
      </c>
      <c r="Q38" s="88" t="s">
        <v>1</v>
      </c>
      <c r="R38" s="88" t="s">
        <v>1</v>
      </c>
      <c r="S38" s="88" t="s">
        <v>1</v>
      </c>
      <c r="T38" s="88" t="s">
        <v>1</v>
      </c>
      <c r="U38" s="88" t="s">
        <v>1</v>
      </c>
      <c r="V38" s="88" t="s">
        <v>1</v>
      </c>
      <c r="W38" s="91" t="s">
        <v>12</v>
      </c>
    </row>
    <row r="39" spans="1:23" s="9" customFormat="1" ht="12" customHeight="1">
      <c r="A39" s="44" t="s">
        <v>39</v>
      </c>
      <c r="B39" s="88" t="s">
        <v>1</v>
      </c>
      <c r="C39" s="88" t="s">
        <v>1</v>
      </c>
      <c r="D39" s="88" t="s">
        <v>1</v>
      </c>
      <c r="E39" s="88" t="s">
        <v>1</v>
      </c>
      <c r="F39" s="88" t="s">
        <v>1</v>
      </c>
      <c r="G39" s="88" t="s">
        <v>1</v>
      </c>
      <c r="H39" s="88" t="s">
        <v>1</v>
      </c>
      <c r="I39" s="88" t="s">
        <v>1</v>
      </c>
      <c r="J39" s="88" t="s">
        <v>1</v>
      </c>
      <c r="K39" s="88" t="s">
        <v>1</v>
      </c>
      <c r="M39" s="88" t="s">
        <v>1</v>
      </c>
      <c r="N39" s="88" t="s">
        <v>1</v>
      </c>
      <c r="O39" s="88" t="s">
        <v>1</v>
      </c>
      <c r="P39" s="88" t="s">
        <v>1</v>
      </c>
      <c r="Q39" s="88" t="s">
        <v>1</v>
      </c>
      <c r="R39" s="88" t="s">
        <v>1</v>
      </c>
      <c r="S39" s="88" t="s">
        <v>1</v>
      </c>
      <c r="T39" s="88" t="s">
        <v>1</v>
      </c>
      <c r="U39" s="88" t="s">
        <v>1</v>
      </c>
      <c r="V39" s="88" t="s">
        <v>1</v>
      </c>
      <c r="W39" s="91" t="s">
        <v>13</v>
      </c>
    </row>
    <row r="40" spans="1:23" s="9" customFormat="1" ht="12" customHeight="1">
      <c r="A40" s="44" t="s">
        <v>40</v>
      </c>
      <c r="B40" s="88" t="s">
        <v>1</v>
      </c>
      <c r="C40" s="88" t="s">
        <v>1</v>
      </c>
      <c r="D40" s="88" t="s">
        <v>1</v>
      </c>
      <c r="E40" s="88" t="s">
        <v>1</v>
      </c>
      <c r="F40" s="88" t="s">
        <v>1</v>
      </c>
      <c r="G40" s="88" t="s">
        <v>1</v>
      </c>
      <c r="H40" s="88" t="s">
        <v>1</v>
      </c>
      <c r="I40" s="88" t="s">
        <v>1</v>
      </c>
      <c r="J40" s="88" t="s">
        <v>1</v>
      </c>
      <c r="K40" s="88" t="s">
        <v>1</v>
      </c>
      <c r="M40" s="88" t="s">
        <v>1</v>
      </c>
      <c r="N40" s="88" t="s">
        <v>1</v>
      </c>
      <c r="O40" s="88" t="s">
        <v>1</v>
      </c>
      <c r="P40" s="88" t="s">
        <v>1</v>
      </c>
      <c r="Q40" s="88" t="s">
        <v>1</v>
      </c>
      <c r="R40" s="88" t="s">
        <v>1</v>
      </c>
      <c r="S40" s="88" t="s">
        <v>1</v>
      </c>
      <c r="T40" s="88" t="s">
        <v>1</v>
      </c>
      <c r="U40" s="88" t="s">
        <v>1</v>
      </c>
      <c r="V40" s="88" t="s">
        <v>1</v>
      </c>
      <c r="W40" s="91" t="s">
        <v>14</v>
      </c>
    </row>
    <row r="41" spans="1:23" s="9" customFormat="1" ht="12" customHeight="1">
      <c r="A41" s="16"/>
      <c r="B41" s="88"/>
      <c r="C41" s="88"/>
      <c r="D41" s="88"/>
      <c r="E41" s="88"/>
      <c r="F41" s="88"/>
      <c r="G41" s="88"/>
      <c r="H41" s="88"/>
      <c r="I41" s="88"/>
      <c r="J41" s="24"/>
      <c r="K41" s="24"/>
      <c r="M41" s="25"/>
      <c r="N41" s="25"/>
      <c r="O41" s="24"/>
      <c r="P41" s="24"/>
      <c r="Q41" s="24"/>
      <c r="R41" s="24"/>
      <c r="S41" s="24"/>
      <c r="T41" s="24"/>
      <c r="U41" s="24"/>
      <c r="V41" s="26"/>
      <c r="W41" s="91"/>
    </row>
    <row r="42" spans="1:23" s="9" customFormat="1" ht="12" customHeight="1">
      <c r="A42" s="44" t="s">
        <v>41</v>
      </c>
      <c r="B42" s="88" t="s">
        <v>1</v>
      </c>
      <c r="C42" s="88" t="s">
        <v>1</v>
      </c>
      <c r="D42" s="88" t="s">
        <v>1</v>
      </c>
      <c r="E42" s="88" t="s">
        <v>1</v>
      </c>
      <c r="F42" s="88" t="s">
        <v>1</v>
      </c>
      <c r="G42" s="88" t="s">
        <v>1</v>
      </c>
      <c r="H42" s="88" t="s">
        <v>1</v>
      </c>
      <c r="I42" s="88" t="s">
        <v>1</v>
      </c>
      <c r="J42" s="88" t="s">
        <v>1</v>
      </c>
      <c r="K42" s="88" t="s">
        <v>1</v>
      </c>
      <c r="M42" s="88" t="s">
        <v>1</v>
      </c>
      <c r="N42" s="88" t="s">
        <v>1</v>
      </c>
      <c r="O42" s="88" t="s">
        <v>1</v>
      </c>
      <c r="P42" s="88" t="s">
        <v>1</v>
      </c>
      <c r="Q42" s="88" t="s">
        <v>1</v>
      </c>
      <c r="R42" s="88" t="s">
        <v>1</v>
      </c>
      <c r="S42" s="88" t="s">
        <v>1</v>
      </c>
      <c r="T42" s="88" t="s">
        <v>1</v>
      </c>
      <c r="U42" s="88" t="s">
        <v>1</v>
      </c>
      <c r="V42" s="88" t="s">
        <v>1</v>
      </c>
      <c r="W42" s="91" t="s">
        <v>15</v>
      </c>
    </row>
    <row r="43" spans="1:23" s="9" customFormat="1" ht="12" customHeight="1">
      <c r="A43" s="44" t="s">
        <v>42</v>
      </c>
      <c r="B43" s="88" t="s">
        <v>1</v>
      </c>
      <c r="C43" s="88" t="s">
        <v>1</v>
      </c>
      <c r="D43" s="88" t="s">
        <v>1</v>
      </c>
      <c r="E43" s="88" t="s">
        <v>1</v>
      </c>
      <c r="F43" s="88" t="s">
        <v>1</v>
      </c>
      <c r="G43" s="88" t="s">
        <v>1</v>
      </c>
      <c r="H43" s="88" t="s">
        <v>1</v>
      </c>
      <c r="I43" s="88" t="s">
        <v>1</v>
      </c>
      <c r="J43" s="24">
        <v>753</v>
      </c>
      <c r="K43" s="24">
        <v>1149</v>
      </c>
      <c r="M43" s="88" t="s">
        <v>1</v>
      </c>
      <c r="N43" s="88" t="s">
        <v>1</v>
      </c>
      <c r="O43" s="88" t="s">
        <v>1</v>
      </c>
      <c r="P43" s="88" t="s">
        <v>1</v>
      </c>
      <c r="Q43" s="88" t="s">
        <v>1</v>
      </c>
      <c r="R43" s="88" t="s">
        <v>1</v>
      </c>
      <c r="S43" s="88" t="s">
        <v>1</v>
      </c>
      <c r="T43" s="88" t="s">
        <v>1</v>
      </c>
      <c r="U43" s="88" t="s">
        <v>1</v>
      </c>
      <c r="V43" s="88" t="s">
        <v>1</v>
      </c>
      <c r="W43" s="91" t="s">
        <v>16</v>
      </c>
    </row>
    <row r="44" spans="1:23" s="9" customFormat="1" ht="12" customHeight="1">
      <c r="A44" s="44" t="s">
        <v>43</v>
      </c>
      <c r="B44" s="88" t="s">
        <v>1</v>
      </c>
      <c r="C44" s="88" t="s">
        <v>1</v>
      </c>
      <c r="D44" s="88" t="s">
        <v>1</v>
      </c>
      <c r="E44" s="88" t="s">
        <v>1</v>
      </c>
      <c r="F44" s="88" t="s">
        <v>1</v>
      </c>
      <c r="G44" s="88" t="s">
        <v>1</v>
      </c>
      <c r="H44" s="88" t="s">
        <v>1</v>
      </c>
      <c r="I44" s="88" t="s">
        <v>1</v>
      </c>
      <c r="J44" s="88">
        <v>8</v>
      </c>
      <c r="K44" s="88">
        <v>80</v>
      </c>
      <c r="M44" s="88" t="s">
        <v>1</v>
      </c>
      <c r="N44" s="88" t="s">
        <v>1</v>
      </c>
      <c r="O44" s="88" t="s">
        <v>1</v>
      </c>
      <c r="P44" s="88" t="s">
        <v>1</v>
      </c>
      <c r="Q44" s="88" t="s">
        <v>1</v>
      </c>
      <c r="R44" s="88" t="s">
        <v>1</v>
      </c>
      <c r="S44" s="88" t="s">
        <v>1</v>
      </c>
      <c r="T44" s="88" t="s">
        <v>1</v>
      </c>
      <c r="U44" s="88" t="s">
        <v>1</v>
      </c>
      <c r="V44" s="88" t="s">
        <v>1</v>
      </c>
      <c r="W44" s="91" t="s">
        <v>17</v>
      </c>
    </row>
    <row r="45" spans="1:23" s="9" customFormat="1" ht="12" customHeight="1">
      <c r="A45" s="44" t="s">
        <v>44</v>
      </c>
      <c r="B45" s="88" t="s">
        <v>1</v>
      </c>
      <c r="C45" s="88" t="s">
        <v>1</v>
      </c>
      <c r="D45" s="88" t="s">
        <v>1</v>
      </c>
      <c r="E45" s="88" t="s">
        <v>1</v>
      </c>
      <c r="F45" s="88" t="s">
        <v>1</v>
      </c>
      <c r="G45" s="88" t="s">
        <v>1</v>
      </c>
      <c r="H45" s="88" t="s">
        <v>1</v>
      </c>
      <c r="I45" s="88" t="s">
        <v>1</v>
      </c>
      <c r="J45" s="88" t="s">
        <v>1</v>
      </c>
      <c r="K45" s="88" t="s">
        <v>1</v>
      </c>
      <c r="M45" s="88" t="s">
        <v>1</v>
      </c>
      <c r="N45" s="88" t="s">
        <v>1</v>
      </c>
      <c r="O45" s="88" t="s">
        <v>1</v>
      </c>
      <c r="P45" s="88" t="s">
        <v>1</v>
      </c>
      <c r="Q45" s="88" t="s">
        <v>1</v>
      </c>
      <c r="R45" s="88" t="s">
        <v>1</v>
      </c>
      <c r="S45" s="88" t="s">
        <v>1</v>
      </c>
      <c r="T45" s="88" t="s">
        <v>1</v>
      </c>
      <c r="U45" s="88" t="s">
        <v>1</v>
      </c>
      <c r="V45" s="88" t="s">
        <v>1</v>
      </c>
      <c r="W45" s="91" t="s">
        <v>18</v>
      </c>
    </row>
    <row r="46" spans="1:23" s="9" customFormat="1" ht="12" customHeight="1">
      <c r="A46" s="44" t="s">
        <v>45</v>
      </c>
      <c r="B46" s="88" t="s">
        <v>1</v>
      </c>
      <c r="C46" s="88" t="s">
        <v>1</v>
      </c>
      <c r="D46" s="88" t="s">
        <v>1</v>
      </c>
      <c r="E46" s="88" t="s">
        <v>1</v>
      </c>
      <c r="F46" s="88" t="s">
        <v>1</v>
      </c>
      <c r="G46" s="88" t="s">
        <v>1</v>
      </c>
      <c r="H46" s="88">
        <v>51</v>
      </c>
      <c r="I46" s="88">
        <v>10</v>
      </c>
      <c r="J46" s="88">
        <v>14430</v>
      </c>
      <c r="K46" s="88">
        <v>8830</v>
      </c>
      <c r="M46" s="88" t="s">
        <v>1</v>
      </c>
      <c r="N46" s="88" t="s">
        <v>1</v>
      </c>
      <c r="O46" s="88" t="s">
        <v>1</v>
      </c>
      <c r="P46" s="88" t="s">
        <v>1</v>
      </c>
      <c r="Q46" s="88" t="s">
        <v>1</v>
      </c>
      <c r="R46" s="88" t="s">
        <v>1</v>
      </c>
      <c r="S46" s="88" t="s">
        <v>1</v>
      </c>
      <c r="T46" s="88" t="s">
        <v>1</v>
      </c>
      <c r="U46" s="88" t="s">
        <v>1</v>
      </c>
      <c r="V46" s="88" t="s">
        <v>1</v>
      </c>
      <c r="W46" s="91" t="s">
        <v>19</v>
      </c>
    </row>
    <row r="47" spans="1:23" s="9" customFormat="1" ht="12" customHeight="1">
      <c r="A47" s="16"/>
      <c r="B47" s="88"/>
      <c r="C47" s="88"/>
      <c r="D47" s="88"/>
      <c r="E47" s="88"/>
      <c r="F47" s="88"/>
      <c r="G47" s="88"/>
      <c r="H47" s="88"/>
      <c r="I47" s="88"/>
      <c r="J47" s="24"/>
      <c r="K47" s="24"/>
      <c r="M47" s="25"/>
      <c r="N47" s="25"/>
      <c r="O47" s="24"/>
      <c r="P47" s="24"/>
      <c r="Q47" s="24"/>
      <c r="R47" s="24"/>
      <c r="S47" s="24"/>
      <c r="T47" s="24"/>
      <c r="U47" s="24"/>
      <c r="V47" s="26"/>
      <c r="W47" s="91"/>
    </row>
    <row r="48" spans="1:23" s="9" customFormat="1" ht="12" customHeight="1">
      <c r="A48" s="44" t="s">
        <v>46</v>
      </c>
      <c r="B48" s="88" t="s">
        <v>1</v>
      </c>
      <c r="C48" s="88" t="s">
        <v>1</v>
      </c>
      <c r="D48" s="88" t="s">
        <v>1</v>
      </c>
      <c r="E48" s="88" t="s">
        <v>1</v>
      </c>
      <c r="F48" s="88" t="s">
        <v>1</v>
      </c>
      <c r="G48" s="88" t="s">
        <v>1</v>
      </c>
      <c r="H48" s="88" t="s">
        <v>1</v>
      </c>
      <c r="I48" s="88" t="s">
        <v>1</v>
      </c>
      <c r="J48" s="88" t="s">
        <v>1</v>
      </c>
      <c r="K48" s="88" t="s">
        <v>1</v>
      </c>
      <c r="M48" s="25">
        <v>29700</v>
      </c>
      <c r="N48" s="25">
        <v>5960</v>
      </c>
      <c r="O48" s="88" t="s">
        <v>1</v>
      </c>
      <c r="P48" s="88" t="s">
        <v>1</v>
      </c>
      <c r="Q48" s="25">
        <v>6500</v>
      </c>
      <c r="R48" s="25">
        <v>750</v>
      </c>
      <c r="S48" s="24">
        <v>9700</v>
      </c>
      <c r="T48" s="24">
        <v>1410</v>
      </c>
      <c r="U48" s="88">
        <v>11000</v>
      </c>
      <c r="V48" s="26">
        <v>3550</v>
      </c>
      <c r="W48" s="91" t="s">
        <v>20</v>
      </c>
    </row>
    <row r="49" spans="1:23" s="9" customFormat="1" ht="12" customHeight="1">
      <c r="A49" s="44" t="s">
        <v>47</v>
      </c>
      <c r="B49" s="88" t="s">
        <v>1</v>
      </c>
      <c r="C49" s="88" t="s">
        <v>1</v>
      </c>
      <c r="D49" s="88">
        <v>450</v>
      </c>
      <c r="E49" s="88">
        <v>9450</v>
      </c>
      <c r="F49" s="88" t="s">
        <v>1</v>
      </c>
      <c r="G49" s="88" t="s">
        <v>1</v>
      </c>
      <c r="H49" s="88" t="s">
        <v>1</v>
      </c>
      <c r="I49" s="88" t="s">
        <v>1</v>
      </c>
      <c r="J49" s="88" t="s">
        <v>1</v>
      </c>
      <c r="K49" s="88" t="s">
        <v>1</v>
      </c>
      <c r="M49" s="25">
        <v>193200</v>
      </c>
      <c r="N49" s="25">
        <v>13643</v>
      </c>
      <c r="O49" s="88" t="s">
        <v>1</v>
      </c>
      <c r="P49" s="88" t="s">
        <v>1</v>
      </c>
      <c r="Q49" s="25">
        <v>158000</v>
      </c>
      <c r="R49" s="25">
        <v>12995</v>
      </c>
      <c r="S49" s="24">
        <v>23200</v>
      </c>
      <c r="T49" s="24">
        <v>464</v>
      </c>
      <c r="U49" s="88" t="s">
        <v>1</v>
      </c>
      <c r="V49" s="88" t="s">
        <v>1</v>
      </c>
      <c r="W49" s="91" t="s">
        <v>21</v>
      </c>
    </row>
    <row r="50" spans="1:23" s="9" customFormat="1" ht="12" customHeight="1">
      <c r="A50" s="44" t="s">
        <v>48</v>
      </c>
      <c r="B50" s="88" t="s">
        <v>1</v>
      </c>
      <c r="C50" s="88" t="s">
        <v>1</v>
      </c>
      <c r="D50" s="88" t="s">
        <v>1</v>
      </c>
      <c r="E50" s="88" t="s">
        <v>1</v>
      </c>
      <c r="F50" s="88" t="s">
        <v>1</v>
      </c>
      <c r="G50" s="88" t="s">
        <v>1</v>
      </c>
      <c r="H50" s="88" t="s">
        <v>1</v>
      </c>
      <c r="I50" s="88" t="s">
        <v>1</v>
      </c>
      <c r="J50" s="24">
        <v>5960</v>
      </c>
      <c r="K50" s="24">
        <v>11210</v>
      </c>
      <c r="M50" s="25">
        <v>555500</v>
      </c>
      <c r="N50" s="25">
        <v>29179</v>
      </c>
      <c r="O50" s="24">
        <v>56600</v>
      </c>
      <c r="P50" s="24">
        <v>1202</v>
      </c>
      <c r="Q50" s="24">
        <v>263500</v>
      </c>
      <c r="R50" s="24">
        <v>5525</v>
      </c>
      <c r="S50" s="88" t="s">
        <v>1</v>
      </c>
      <c r="T50" s="88" t="s">
        <v>1</v>
      </c>
      <c r="U50" s="88" t="s">
        <v>1</v>
      </c>
      <c r="V50" s="88" t="s">
        <v>1</v>
      </c>
      <c r="W50" s="91" t="s">
        <v>22</v>
      </c>
    </row>
    <row r="51" spans="1:23" s="9" customFormat="1" ht="12" customHeight="1">
      <c r="A51" s="44" t="s">
        <v>49</v>
      </c>
      <c r="B51" s="88" t="s">
        <v>1</v>
      </c>
      <c r="C51" s="88" t="s">
        <v>1</v>
      </c>
      <c r="D51" s="88" t="s">
        <v>1</v>
      </c>
      <c r="E51" s="88" t="s">
        <v>1</v>
      </c>
      <c r="F51" s="88" t="s">
        <v>1</v>
      </c>
      <c r="G51" s="88" t="s">
        <v>1</v>
      </c>
      <c r="H51" s="88" t="s">
        <v>1</v>
      </c>
      <c r="I51" s="88" t="s">
        <v>1</v>
      </c>
      <c r="J51" s="88" t="s">
        <v>1</v>
      </c>
      <c r="K51" s="88" t="s">
        <v>1</v>
      </c>
      <c r="M51" s="88" t="s">
        <v>1</v>
      </c>
      <c r="N51" s="88" t="s">
        <v>1</v>
      </c>
      <c r="O51" s="88" t="s">
        <v>1</v>
      </c>
      <c r="P51" s="88" t="s">
        <v>1</v>
      </c>
      <c r="Q51" s="88" t="s">
        <v>1</v>
      </c>
      <c r="R51" s="88" t="s">
        <v>1</v>
      </c>
      <c r="S51" s="88" t="s">
        <v>1</v>
      </c>
      <c r="T51" s="88" t="s">
        <v>1</v>
      </c>
      <c r="U51" s="88" t="s">
        <v>1</v>
      </c>
      <c r="V51" s="88" t="s">
        <v>1</v>
      </c>
      <c r="W51" s="91" t="s">
        <v>23</v>
      </c>
    </row>
    <row r="52" spans="1:23" s="9" customFormat="1" ht="12" customHeight="1">
      <c r="A52" s="44" t="s">
        <v>50</v>
      </c>
      <c r="B52" s="88" t="s">
        <v>1</v>
      </c>
      <c r="C52" s="88" t="s">
        <v>1</v>
      </c>
      <c r="D52" s="88" t="s">
        <v>1</v>
      </c>
      <c r="E52" s="88" t="s">
        <v>1</v>
      </c>
      <c r="F52" s="88" t="s">
        <v>1</v>
      </c>
      <c r="G52" s="88" t="s">
        <v>1</v>
      </c>
      <c r="H52" s="88" t="s">
        <v>1</v>
      </c>
      <c r="I52" s="88" t="s">
        <v>1</v>
      </c>
      <c r="J52" s="88" t="s">
        <v>1</v>
      </c>
      <c r="K52" s="88" t="s">
        <v>1</v>
      </c>
      <c r="M52" s="88" t="s">
        <v>1</v>
      </c>
      <c r="N52" s="88" t="s">
        <v>1</v>
      </c>
      <c r="O52" s="88" t="s">
        <v>1</v>
      </c>
      <c r="P52" s="88" t="s">
        <v>1</v>
      </c>
      <c r="Q52" s="88" t="s">
        <v>1</v>
      </c>
      <c r="R52" s="88" t="s">
        <v>1</v>
      </c>
      <c r="S52" s="88" t="s">
        <v>1</v>
      </c>
      <c r="T52" s="88" t="s">
        <v>1</v>
      </c>
      <c r="U52" s="88" t="s">
        <v>1</v>
      </c>
      <c r="V52" s="88" t="s">
        <v>1</v>
      </c>
      <c r="W52" s="91" t="s">
        <v>24</v>
      </c>
    </row>
    <row r="53" spans="1:23" s="9" customFormat="1" ht="12" customHeight="1">
      <c r="A53" s="44" t="s">
        <v>51</v>
      </c>
      <c r="B53" s="88" t="s">
        <v>1</v>
      </c>
      <c r="C53" s="88" t="s">
        <v>1</v>
      </c>
      <c r="D53" s="88" t="s">
        <v>1</v>
      </c>
      <c r="E53" s="88" t="s">
        <v>1</v>
      </c>
      <c r="F53" s="88" t="s">
        <v>1</v>
      </c>
      <c r="G53" s="88" t="s">
        <v>1</v>
      </c>
      <c r="H53" s="88" t="s">
        <v>1</v>
      </c>
      <c r="I53" s="88" t="s">
        <v>1</v>
      </c>
      <c r="J53" s="88" t="s">
        <v>1</v>
      </c>
      <c r="K53" s="88" t="s">
        <v>1</v>
      </c>
      <c r="M53" s="88" t="s">
        <v>1</v>
      </c>
      <c r="N53" s="88" t="s">
        <v>1</v>
      </c>
      <c r="O53" s="88" t="s">
        <v>1</v>
      </c>
      <c r="P53" s="88" t="s">
        <v>1</v>
      </c>
      <c r="Q53" s="88" t="s">
        <v>1</v>
      </c>
      <c r="R53" s="88" t="s">
        <v>1</v>
      </c>
      <c r="S53" s="88" t="s">
        <v>1</v>
      </c>
      <c r="T53" s="88" t="s">
        <v>1</v>
      </c>
      <c r="U53" s="88" t="s">
        <v>1</v>
      </c>
      <c r="V53" s="88" t="s">
        <v>1</v>
      </c>
      <c r="W53" s="91" t="s">
        <v>25</v>
      </c>
    </row>
    <row r="54" spans="1:23" s="9" customFormat="1" ht="12" customHeight="1">
      <c r="A54" s="16"/>
      <c r="B54" s="88"/>
      <c r="C54" s="88"/>
      <c r="D54" s="88"/>
      <c r="E54" s="88"/>
      <c r="F54" s="88"/>
      <c r="G54" s="88"/>
      <c r="H54" s="88"/>
      <c r="I54" s="88"/>
      <c r="J54" s="24"/>
      <c r="K54" s="24"/>
      <c r="M54" s="25"/>
      <c r="N54" s="25"/>
      <c r="O54" s="24"/>
      <c r="P54" s="24"/>
      <c r="Q54" s="24"/>
      <c r="R54" s="24"/>
      <c r="S54" s="24"/>
      <c r="T54" s="24"/>
      <c r="U54" s="24"/>
      <c r="V54" s="26"/>
      <c r="W54" s="91"/>
    </row>
    <row r="55" spans="1:23" s="9" customFormat="1" ht="12" customHeight="1">
      <c r="A55" s="44" t="s">
        <v>52</v>
      </c>
      <c r="B55" s="88" t="s">
        <v>1</v>
      </c>
      <c r="C55" s="88" t="s">
        <v>1</v>
      </c>
      <c r="D55" s="88" t="s">
        <v>1</v>
      </c>
      <c r="E55" s="88" t="s">
        <v>1</v>
      </c>
      <c r="F55" s="88" t="s">
        <v>1</v>
      </c>
      <c r="G55" s="88" t="s">
        <v>1</v>
      </c>
      <c r="H55" s="88" t="s">
        <v>1</v>
      </c>
      <c r="I55" s="88" t="s">
        <v>1</v>
      </c>
      <c r="J55" s="88" t="s">
        <v>1</v>
      </c>
      <c r="K55" s="88" t="s">
        <v>1</v>
      </c>
      <c r="M55" s="88" t="s">
        <v>1</v>
      </c>
      <c r="N55" s="88" t="s">
        <v>1</v>
      </c>
      <c r="O55" s="88" t="s">
        <v>1</v>
      </c>
      <c r="P55" s="88" t="s">
        <v>1</v>
      </c>
      <c r="Q55" s="88" t="s">
        <v>1</v>
      </c>
      <c r="R55" s="88" t="s">
        <v>1</v>
      </c>
      <c r="S55" s="88" t="s">
        <v>1</v>
      </c>
      <c r="T55" s="88" t="s">
        <v>1</v>
      </c>
      <c r="U55" s="88" t="s">
        <v>1</v>
      </c>
      <c r="V55" s="88" t="s">
        <v>1</v>
      </c>
      <c r="W55" s="91" t="s">
        <v>2</v>
      </c>
    </row>
    <row r="56" spans="1:23" s="9" customFormat="1" ht="12" customHeight="1">
      <c r="A56" s="44" t="s">
        <v>53</v>
      </c>
      <c r="B56" s="88" t="s">
        <v>1</v>
      </c>
      <c r="C56" s="88" t="s">
        <v>1</v>
      </c>
      <c r="D56" s="88" t="s">
        <v>1</v>
      </c>
      <c r="E56" s="88" t="s">
        <v>1</v>
      </c>
      <c r="F56" s="88" t="s">
        <v>1</v>
      </c>
      <c r="G56" s="88" t="s">
        <v>1</v>
      </c>
      <c r="H56" s="88" t="s">
        <v>1</v>
      </c>
      <c r="I56" s="88" t="s">
        <v>1</v>
      </c>
      <c r="J56" s="88" t="s">
        <v>1</v>
      </c>
      <c r="K56" s="88" t="s">
        <v>1</v>
      </c>
      <c r="M56" s="88" t="s">
        <v>1</v>
      </c>
      <c r="N56" s="88" t="s">
        <v>1</v>
      </c>
      <c r="O56" s="88" t="s">
        <v>1</v>
      </c>
      <c r="P56" s="88" t="s">
        <v>1</v>
      </c>
      <c r="Q56" s="88" t="s">
        <v>1</v>
      </c>
      <c r="R56" s="88" t="s">
        <v>1</v>
      </c>
      <c r="S56" s="88" t="s">
        <v>1</v>
      </c>
      <c r="T56" s="88" t="s">
        <v>1</v>
      </c>
      <c r="U56" s="88" t="s">
        <v>1</v>
      </c>
      <c r="V56" s="88" t="s">
        <v>1</v>
      </c>
      <c r="W56" s="91" t="s">
        <v>3</v>
      </c>
    </row>
    <row r="57" spans="1:23" s="9" customFormat="1" ht="12" customHeight="1">
      <c r="A57" s="44" t="s">
        <v>54</v>
      </c>
      <c r="B57" s="88" t="s">
        <v>1</v>
      </c>
      <c r="C57" s="88" t="s">
        <v>1</v>
      </c>
      <c r="D57" s="88" t="s">
        <v>1</v>
      </c>
      <c r="E57" s="88" t="s">
        <v>1</v>
      </c>
      <c r="F57" s="88" t="s">
        <v>1</v>
      </c>
      <c r="G57" s="88" t="s">
        <v>1</v>
      </c>
      <c r="H57" s="88" t="s">
        <v>1</v>
      </c>
      <c r="I57" s="88" t="s">
        <v>1</v>
      </c>
      <c r="J57" s="88" t="s">
        <v>1</v>
      </c>
      <c r="K57" s="88" t="s">
        <v>1</v>
      </c>
      <c r="M57" s="88" t="s">
        <v>1</v>
      </c>
      <c r="N57" s="88" t="s">
        <v>1</v>
      </c>
      <c r="O57" s="88" t="s">
        <v>1</v>
      </c>
      <c r="P57" s="88" t="s">
        <v>1</v>
      </c>
      <c r="Q57" s="88" t="s">
        <v>1</v>
      </c>
      <c r="R57" s="88" t="s">
        <v>1</v>
      </c>
      <c r="S57" s="88" t="s">
        <v>1</v>
      </c>
      <c r="T57" s="88" t="s">
        <v>1</v>
      </c>
      <c r="U57" s="88" t="s">
        <v>1</v>
      </c>
      <c r="V57" s="88" t="s">
        <v>1</v>
      </c>
      <c r="W57" s="91" t="s">
        <v>4</v>
      </c>
    </row>
    <row r="58" spans="1:23" s="9" customFormat="1" ht="12" customHeight="1">
      <c r="A58" s="44" t="s">
        <v>55</v>
      </c>
      <c r="B58" s="88" t="s">
        <v>1</v>
      </c>
      <c r="C58" s="88" t="s">
        <v>1</v>
      </c>
      <c r="D58" s="88" t="s">
        <v>1</v>
      </c>
      <c r="E58" s="88" t="s">
        <v>1</v>
      </c>
      <c r="F58" s="88" t="s">
        <v>1</v>
      </c>
      <c r="G58" s="88" t="s">
        <v>1</v>
      </c>
      <c r="H58" s="88" t="s">
        <v>1</v>
      </c>
      <c r="I58" s="88" t="s">
        <v>1</v>
      </c>
      <c r="J58" s="88" t="s">
        <v>1</v>
      </c>
      <c r="K58" s="88" t="s">
        <v>1</v>
      </c>
      <c r="M58" s="88" t="s">
        <v>1</v>
      </c>
      <c r="N58" s="88" t="s">
        <v>1</v>
      </c>
      <c r="O58" s="88" t="s">
        <v>1</v>
      </c>
      <c r="P58" s="88" t="s">
        <v>1</v>
      </c>
      <c r="Q58" s="88" t="s">
        <v>1</v>
      </c>
      <c r="R58" s="88" t="s">
        <v>1</v>
      </c>
      <c r="S58" s="88" t="s">
        <v>1</v>
      </c>
      <c r="T58" s="88" t="s">
        <v>1</v>
      </c>
      <c r="U58" s="88" t="s">
        <v>1</v>
      </c>
      <c r="V58" s="88" t="s">
        <v>1</v>
      </c>
      <c r="W58" s="91" t="s">
        <v>26</v>
      </c>
    </row>
    <row r="59" spans="1:23" s="9" customFormat="1" ht="12" customHeight="1">
      <c r="A59" s="44" t="s">
        <v>56</v>
      </c>
      <c r="B59" s="88" t="s">
        <v>1</v>
      </c>
      <c r="C59" s="88" t="s">
        <v>1</v>
      </c>
      <c r="D59" s="88" t="s">
        <v>1</v>
      </c>
      <c r="E59" s="88" t="s">
        <v>1</v>
      </c>
      <c r="F59" s="88" t="s">
        <v>1</v>
      </c>
      <c r="G59" s="88" t="s">
        <v>1</v>
      </c>
      <c r="H59" s="88" t="s">
        <v>1</v>
      </c>
      <c r="I59" s="88" t="s">
        <v>1</v>
      </c>
      <c r="J59" s="88" t="s">
        <v>1</v>
      </c>
      <c r="K59" s="88" t="s">
        <v>1</v>
      </c>
      <c r="M59" s="88" t="s">
        <v>1</v>
      </c>
      <c r="N59" s="88" t="s">
        <v>1</v>
      </c>
      <c r="O59" s="88" t="s">
        <v>1</v>
      </c>
      <c r="P59" s="88" t="s">
        <v>1</v>
      </c>
      <c r="Q59" s="88" t="s">
        <v>1</v>
      </c>
      <c r="R59" s="88" t="s">
        <v>1</v>
      </c>
      <c r="S59" s="88" t="s">
        <v>1</v>
      </c>
      <c r="T59" s="88" t="s">
        <v>1</v>
      </c>
      <c r="U59" s="88" t="s">
        <v>1</v>
      </c>
      <c r="V59" s="88" t="s">
        <v>1</v>
      </c>
      <c r="W59" s="91" t="s">
        <v>5</v>
      </c>
    </row>
    <row r="60" spans="1:23" s="3" customFormat="1" ht="7.5" customHeight="1">
      <c r="A60" s="60"/>
      <c r="B60" s="51"/>
      <c r="C60" s="51"/>
      <c r="D60" s="51"/>
      <c r="E60" s="18"/>
      <c r="F60" s="18"/>
      <c r="G60" s="18"/>
      <c r="H60" s="18"/>
      <c r="I60" s="18"/>
      <c r="J60" s="18"/>
      <c r="K60" s="18"/>
      <c r="L60" s="19"/>
      <c r="M60" s="18"/>
      <c r="N60" s="18"/>
      <c r="O60" s="18"/>
      <c r="P60" s="18"/>
      <c r="Q60" s="18"/>
      <c r="R60" s="18"/>
      <c r="S60" s="18"/>
      <c r="T60" s="18"/>
      <c r="U60" s="18"/>
      <c r="V60" s="20"/>
      <c r="W60" s="91"/>
    </row>
    <row r="61" spans="1:23" s="3" customFormat="1" ht="12" customHeight="1">
      <c r="A61" s="63" t="s">
        <v>6</v>
      </c>
      <c r="I61" s="21"/>
      <c r="J61" s="46"/>
      <c r="K61" s="21"/>
      <c r="L61" s="21"/>
      <c r="M61" s="21" t="s">
        <v>91</v>
      </c>
      <c r="W61" s="93"/>
    </row>
  </sheetData>
  <mergeCells count="26">
    <mergeCell ref="H6:I6"/>
    <mergeCell ref="A2:K2"/>
    <mergeCell ref="M5:N5"/>
    <mergeCell ref="M6:N6"/>
    <mergeCell ref="M2:W2"/>
    <mergeCell ref="S5:T5"/>
    <mergeCell ref="B5:C5"/>
    <mergeCell ref="D5:E5"/>
    <mergeCell ref="F5:G5"/>
    <mergeCell ref="H5:I5"/>
    <mergeCell ref="Q5:R5"/>
    <mergeCell ref="M7:N7"/>
    <mergeCell ref="O7:P7"/>
    <mergeCell ref="J7:K7"/>
    <mergeCell ref="O6:P6"/>
    <mergeCell ref="Q7:R7"/>
    <mergeCell ref="S7:T7"/>
    <mergeCell ref="U7:V7"/>
    <mergeCell ref="U5:V5"/>
    <mergeCell ref="B7:C7"/>
    <mergeCell ref="D7:E7"/>
    <mergeCell ref="F7:G7"/>
    <mergeCell ref="F6:G6"/>
    <mergeCell ref="H7:I7"/>
    <mergeCell ref="J5:K5"/>
    <mergeCell ref="O5:P5"/>
  </mergeCells>
  <printOptions/>
  <pageMargins left="0.31496062992125984" right="1.3779527559055118" top="0.5511811023622047" bottom="1.7716535433070868" header="0" footer="0"/>
  <pageSetup horizontalDpi="180" verticalDpi="18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漁業生產量值 - 按種類別分</dc:title>
  <dc:subject>Fishery Production - by Species</dc:subject>
  <dc:creator>CMS</dc:creator>
  <cp:keywords>52-1</cp:keywords>
  <dc:description/>
  <cp:lastModifiedBy>ci4632</cp:lastModifiedBy>
  <cp:lastPrinted>2003-05-29T08:16:57Z</cp:lastPrinted>
  <dcterms:created xsi:type="dcterms:W3CDTF">2000-03-24T06:09:14Z</dcterms:created>
  <dcterms:modified xsi:type="dcterms:W3CDTF">2004-07-01T10:14:06Z</dcterms:modified>
  <cp:category/>
  <cp:version/>
  <cp:contentType/>
  <cp:contentStatus/>
</cp:coreProperties>
</file>