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12" sheetId="1" r:id="rId1"/>
  </sheets>
  <definedNames/>
  <calcPr fullCalcOnLoad="1"/>
</workbook>
</file>

<file path=xl/sharedStrings.xml><?xml version="1.0" encoding="utf-8"?>
<sst xmlns="http://schemas.openxmlformats.org/spreadsheetml/2006/main" count="219" uniqueCount="92">
  <si>
    <r>
      <t xml:space="preserve">6.  </t>
    </r>
    <r>
      <rPr>
        <sz val="14"/>
        <rFont val="標楷體"/>
        <family val="4"/>
      </rPr>
      <t>漁戶及漁戶人口</t>
    </r>
  </si>
  <si>
    <t>6.  Fishermen Household and Population</t>
  </si>
  <si>
    <r>
      <t xml:space="preserve">   </t>
    </r>
    <r>
      <rPr>
        <sz val="8"/>
        <rFont val="標楷體"/>
        <family val="4"/>
      </rPr>
      <t>單位 : 戶，人</t>
    </r>
  </si>
  <si>
    <t xml:space="preserve">Unit : Household,Person   </t>
  </si>
  <si>
    <t>漁                      戶                       數</t>
  </si>
  <si>
    <t>漁              戶              人              口              數</t>
  </si>
  <si>
    <t>Number of Fishermen Household</t>
  </si>
  <si>
    <t>Population of Fishermen Household</t>
  </si>
  <si>
    <t>年  次  及  地  區  別</t>
  </si>
  <si>
    <t>合    計</t>
  </si>
  <si>
    <t>遠洋漁業</t>
  </si>
  <si>
    <t>近海漁業</t>
  </si>
  <si>
    <t>沿岸漁業</t>
  </si>
  <si>
    <t>海面養殖業</t>
  </si>
  <si>
    <t>內陸漁撈業</t>
  </si>
  <si>
    <t>內陸養殖業</t>
  </si>
  <si>
    <t xml:space="preserve"> Year, District</t>
  </si>
  <si>
    <t>Inland</t>
  </si>
  <si>
    <t>Far-sea</t>
  </si>
  <si>
    <t>Offshore</t>
  </si>
  <si>
    <t>Coastal</t>
  </si>
  <si>
    <t>Marine</t>
  </si>
  <si>
    <t>water</t>
  </si>
  <si>
    <t>Total</t>
  </si>
  <si>
    <t>Fisheries</t>
  </si>
  <si>
    <t>Aquaculture</t>
  </si>
  <si>
    <t>Aquaculture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</si>
  <si>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</si>
  <si>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</si>
  <si>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</si>
  <si>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</si>
  <si>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</si>
  <si>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</si>
  <si>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     89</t>
  </si>
  <si>
    <t xml:space="preserve">        90</t>
  </si>
  <si>
    <t xml:space="preserve">        91</t>
  </si>
  <si>
    <t>臺        北        市</t>
  </si>
  <si>
    <t>高        雄        市</t>
  </si>
  <si>
    <t>臺   灣   省   合   計</t>
  </si>
  <si>
    <t xml:space="preserve">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</si>
  <si>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</si>
  <si>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</si>
  <si>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</si>
  <si>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</si>
  <si>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</si>
  <si>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</si>
  <si>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</si>
  <si>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</si>
  <si>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</si>
  <si>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</si>
  <si>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</si>
  <si>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</si>
  <si>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</si>
  <si>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</si>
  <si>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</si>
  <si>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</si>
  <si>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</si>
  <si>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</si>
  <si>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</si>
  <si>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</si>
  <si>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</si>
  <si>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312     91</t>
    </r>
    <r>
      <rPr>
        <sz val="8"/>
        <rFont val="標楷體"/>
        <family val="4"/>
      </rPr>
      <t>年農業統計年報</t>
    </r>
  </si>
  <si>
    <t xml:space="preserve">AG. STATISTICS YEARBOOK 2002     313   </t>
  </si>
  <si>
    <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</si>
  <si>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</si>
  <si>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82    </t>
    </r>
    <r>
      <rPr>
        <sz val="8"/>
        <rFont val="標楷體"/>
        <family val="4"/>
      </rPr>
      <t>年</t>
    </r>
  </si>
  <si>
    <t>-</t>
  </si>
  <si>
    <t xml:space="preserve">   Taipei City</t>
  </si>
  <si>
    <t xml:space="preserve">   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</si>
  <si>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</si>
  <si>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</si>
  <si>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</si>
  <si>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</si>
  <si>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</si>
  <si>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</si>
  <si>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</si>
  <si>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</si>
  <si>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</si>
  <si>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</si>
  <si>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</si>
  <si>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</si>
  <si>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</si>
  <si>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</si>
  <si>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</si>
  <si>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</si>
  <si>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</si>
  <si>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</si>
  <si>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</si>
  <si>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</si>
  <si>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</si>
  <si>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資料來源 : 行政院農業委員會漁業署。</t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</si>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</sst>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  <numFmt numFmtId="185" formatCode="#,##0;[Red]\-#,##0;\-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sz val="12"/>
      <name val="華康楷書體W5"/>
      <family val="1"/>
    </font>
    <font>
      <sz val="10"/>
      <name val="華康楷書體W5"/>
      <family val="1"/>
    </font>
    <font>
      <b/>
      <sz val="8"/>
      <name val="華康楷書體W5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8" fillId="0" borderId="0" xfId="0" applyNumberFormat="1" applyFont="1" applyAlignment="1" applyProtection="1">
      <alignment horizontal="right" vertical="center"/>
      <protection locked="0"/>
    </xf>
    <xf numFmtId="183" fontId="8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183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quotePrefix="1">
      <alignment horizontal="center" vertical="center"/>
    </xf>
    <xf numFmtId="183" fontId="9" fillId="0" borderId="0" xfId="0" applyNumberFormat="1" applyFont="1" applyAlignment="1">
      <alignment horizontal="right" vertical="center"/>
    </xf>
    <xf numFmtId="183" fontId="15" fillId="0" borderId="0" xfId="0" applyNumberFormat="1" applyFont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0" xfId="0" applyNumberFormat="1" applyFont="1" applyAlignment="1">
      <alignment vertical="center"/>
    </xf>
    <xf numFmtId="183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3" fontId="16" fillId="0" borderId="0" xfId="0" applyNumberFormat="1" applyFont="1" applyAlignment="1">
      <alignment vertical="center"/>
    </xf>
    <xf numFmtId="0" fontId="16" fillId="0" borderId="5" xfId="0" applyFont="1" applyBorder="1" applyAlignment="1" quotePrefix="1">
      <alignment horizontal="center" vertical="center"/>
    </xf>
    <xf numFmtId="183" fontId="16" fillId="0" borderId="0" xfId="0" applyNumberFormat="1" applyFont="1" applyAlignment="1">
      <alignment horizontal="right" vertical="center"/>
    </xf>
    <xf numFmtId="183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 quotePrefix="1">
      <alignment horizontal="center" vertical="center"/>
    </xf>
    <xf numFmtId="0" fontId="5" fillId="0" borderId="5" xfId="0" applyFont="1" applyBorder="1" applyAlignment="1" quotePrefix="1">
      <alignment vertical="center"/>
    </xf>
    <xf numFmtId="183" fontId="8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/>
    </xf>
    <xf numFmtId="0" fontId="5" fillId="0" borderId="5" xfId="15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right" vertical="center"/>
    </xf>
    <xf numFmtId="0" fontId="9" fillId="0" borderId="19" xfId="15" applyFont="1" applyBorder="1" applyAlignment="1" applyProtection="1">
      <alignment horizontal="center" vertical="center"/>
      <protection locked="0"/>
    </xf>
    <xf numFmtId="0" fontId="9" fillId="0" borderId="19" xfId="15" applyFont="1" applyBorder="1" applyAlignment="1" applyProtection="1">
      <alignment horizontal="left" vertical="center" indent="1"/>
      <protection locked="0"/>
    </xf>
    <xf numFmtId="0" fontId="9" fillId="0" borderId="19" xfId="15" applyFont="1" applyBorder="1" applyAlignment="1" applyProtection="1">
      <alignment horizontal="left" vertical="center" indent="2"/>
      <protection locked="0"/>
    </xf>
    <xf numFmtId="0" fontId="5" fillId="0" borderId="5" xfId="15" applyFont="1" applyBorder="1" applyAlignment="1">
      <alignment horizontal="left" vertical="center" indent="1"/>
      <protection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8" fillId="0" borderId="14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9"/>
  <sheetViews>
    <sheetView tabSelected="1" workbookViewId="0" topLeftCell="A1">
      <selection activeCell="I6" sqref="I6"/>
    </sheetView>
  </sheetViews>
  <sheetFormatPr defaultColWidth="9.00390625" defaultRowHeight="16.5"/>
  <cols>
    <col min="1" max="1" width="17.625" style="81" customWidth="1"/>
    <col min="2" max="8" width="8.625" style="81" customWidth="1"/>
    <col min="9" max="9" width="16.125" style="81" customWidth="1"/>
    <col min="10" max="16" width="8.625" style="81" customWidth="1"/>
    <col min="17" max="17" width="17.625" style="81" customWidth="1"/>
    <col min="18" max="16384" width="9.00390625" style="81" customWidth="1"/>
  </cols>
  <sheetData>
    <row r="1" spans="1:17" s="2" customFormat="1" ht="10.5" customHeight="1">
      <c r="A1" s="1" t="s">
        <v>61</v>
      </c>
      <c r="P1" s="3"/>
      <c r="Q1" s="4" t="s">
        <v>62</v>
      </c>
    </row>
    <row r="2" spans="1:17" s="7" customFormat="1" ht="27" customHeight="1">
      <c r="A2" s="5" t="s">
        <v>0</v>
      </c>
      <c r="B2" s="6"/>
      <c r="C2" s="6"/>
      <c r="D2" s="6"/>
      <c r="E2" s="6"/>
      <c r="F2" s="6"/>
      <c r="G2" s="6"/>
      <c r="H2" s="6"/>
      <c r="J2" s="5" t="s">
        <v>1</v>
      </c>
      <c r="K2" s="6"/>
      <c r="L2" s="6"/>
      <c r="M2" s="6"/>
      <c r="N2" s="6"/>
      <c r="O2" s="6"/>
      <c r="P2" s="6"/>
      <c r="Q2" s="6"/>
    </row>
    <row r="3" spans="2:16" s="7" customFormat="1" ht="18" customHeight="1">
      <c r="B3" s="8"/>
      <c r="J3" s="9"/>
      <c r="M3" s="10"/>
      <c r="N3" s="10"/>
      <c r="P3" s="10"/>
    </row>
    <row r="4" spans="1:17" s="12" customFormat="1" ht="10.5" customHeight="1">
      <c r="A4" s="11" t="s">
        <v>2</v>
      </c>
      <c r="Q4" s="13" t="s">
        <v>3</v>
      </c>
    </row>
    <row r="5" spans="1:17" s="2" customFormat="1" ht="9.75" customHeight="1">
      <c r="A5" s="14"/>
      <c r="B5" s="15" t="s">
        <v>4</v>
      </c>
      <c r="C5" s="16"/>
      <c r="D5" s="16"/>
      <c r="E5" s="16"/>
      <c r="F5" s="16"/>
      <c r="G5" s="16"/>
      <c r="H5" s="17"/>
      <c r="I5" s="18"/>
      <c r="J5" s="19" t="s">
        <v>5</v>
      </c>
      <c r="K5" s="16"/>
      <c r="L5" s="16"/>
      <c r="M5" s="16"/>
      <c r="N5" s="16"/>
      <c r="O5" s="16"/>
      <c r="P5" s="20"/>
      <c r="Q5" s="21"/>
    </row>
    <row r="6" spans="1:17" s="2" customFormat="1" ht="9" customHeight="1">
      <c r="A6" s="22"/>
      <c r="B6" s="23" t="s">
        <v>6</v>
      </c>
      <c r="C6" s="24"/>
      <c r="D6" s="24"/>
      <c r="E6" s="24"/>
      <c r="F6" s="24"/>
      <c r="G6" s="24"/>
      <c r="H6" s="25"/>
      <c r="I6" s="18"/>
      <c r="J6" s="26" t="s">
        <v>7</v>
      </c>
      <c r="K6" s="24"/>
      <c r="L6" s="24"/>
      <c r="M6" s="24"/>
      <c r="N6" s="24"/>
      <c r="O6" s="24"/>
      <c r="P6" s="27"/>
      <c r="Q6" s="18"/>
    </row>
    <row r="7" spans="1:17" s="2" customFormat="1" ht="9.75" customHeight="1">
      <c r="A7" s="28" t="s">
        <v>8</v>
      </c>
      <c r="B7" s="29" t="s">
        <v>9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18"/>
      <c r="J7" s="29" t="s">
        <v>9</v>
      </c>
      <c r="K7" s="29" t="s">
        <v>10</v>
      </c>
      <c r="L7" s="29" t="s">
        <v>11</v>
      </c>
      <c r="M7" s="29" t="s">
        <v>12</v>
      </c>
      <c r="N7" s="29" t="s">
        <v>13</v>
      </c>
      <c r="O7" s="29" t="s">
        <v>14</v>
      </c>
      <c r="P7" s="30" t="s">
        <v>15</v>
      </c>
      <c r="Q7" s="31" t="s">
        <v>16</v>
      </c>
    </row>
    <row r="8" spans="1:17" s="2" customFormat="1" ht="9.75" customHeight="1">
      <c r="A8" s="32"/>
      <c r="B8" s="33"/>
      <c r="C8" s="33"/>
      <c r="D8" s="33"/>
      <c r="E8" s="33"/>
      <c r="F8" s="33"/>
      <c r="G8" s="33" t="s">
        <v>17</v>
      </c>
      <c r="H8" s="33" t="s">
        <v>17</v>
      </c>
      <c r="I8" s="18"/>
      <c r="J8" s="33"/>
      <c r="K8" s="33"/>
      <c r="L8" s="33"/>
      <c r="M8" s="33"/>
      <c r="N8" s="33"/>
      <c r="O8" s="33" t="s">
        <v>17</v>
      </c>
      <c r="P8" s="34"/>
      <c r="Q8" s="31"/>
    </row>
    <row r="9" spans="1:17" s="2" customFormat="1" ht="9" customHeight="1">
      <c r="A9" s="32"/>
      <c r="B9" s="33"/>
      <c r="C9" s="35" t="s">
        <v>18</v>
      </c>
      <c r="D9" s="33" t="s">
        <v>19</v>
      </c>
      <c r="E9" s="33" t="s">
        <v>20</v>
      </c>
      <c r="F9" s="33" t="s">
        <v>21</v>
      </c>
      <c r="G9" s="33" t="s">
        <v>22</v>
      </c>
      <c r="H9" s="33" t="s">
        <v>22</v>
      </c>
      <c r="I9" s="18"/>
      <c r="J9" s="33"/>
      <c r="K9" s="35" t="s">
        <v>18</v>
      </c>
      <c r="L9" s="33" t="s">
        <v>19</v>
      </c>
      <c r="M9" s="33" t="s">
        <v>20</v>
      </c>
      <c r="N9" s="33" t="s">
        <v>21</v>
      </c>
      <c r="O9" s="33" t="s">
        <v>22</v>
      </c>
      <c r="P9" s="34" t="s">
        <v>17</v>
      </c>
      <c r="Q9" s="31"/>
    </row>
    <row r="10" spans="1:17" s="2" customFormat="1" ht="9.75" customHeight="1">
      <c r="A10" s="36"/>
      <c r="B10" s="37" t="s">
        <v>23</v>
      </c>
      <c r="C10" s="38" t="s">
        <v>24</v>
      </c>
      <c r="D10" s="37" t="s">
        <v>24</v>
      </c>
      <c r="E10" s="37" t="s">
        <v>24</v>
      </c>
      <c r="F10" s="37" t="s">
        <v>25</v>
      </c>
      <c r="G10" s="37" t="s">
        <v>24</v>
      </c>
      <c r="H10" s="37" t="s">
        <v>26</v>
      </c>
      <c r="I10" s="18"/>
      <c r="J10" s="37" t="s">
        <v>23</v>
      </c>
      <c r="K10" s="38" t="s">
        <v>24</v>
      </c>
      <c r="L10" s="37" t="s">
        <v>24</v>
      </c>
      <c r="M10" s="37" t="s">
        <v>24</v>
      </c>
      <c r="N10" s="37" t="s">
        <v>25</v>
      </c>
      <c r="O10" s="37" t="s">
        <v>24</v>
      </c>
      <c r="P10" s="39" t="s">
        <v>26</v>
      </c>
      <c r="Q10" s="40"/>
    </row>
    <row r="11" spans="1:17" s="2" customFormat="1" ht="7.5" customHeight="1">
      <c r="A11" s="22"/>
      <c r="B11" s="13"/>
      <c r="C11" s="13"/>
      <c r="D11" s="13"/>
      <c r="E11" s="13"/>
      <c r="F11" s="13"/>
      <c r="G11" s="13"/>
      <c r="H11" s="13"/>
      <c r="I11" s="41"/>
      <c r="J11" s="42"/>
      <c r="K11" s="42"/>
      <c r="L11" s="42"/>
      <c r="M11" s="42"/>
      <c r="N11" s="42"/>
      <c r="O11" s="42"/>
      <c r="P11" s="43"/>
      <c r="Q11" s="44"/>
    </row>
    <row r="12" spans="1:17" s="2" customFormat="1" ht="12" customHeight="1" hidden="1">
      <c r="A12" s="45" t="e">
        <f>"民  國    "&amp;A13-1&amp;"        年"</f>
        <v>#VALUE!</v>
      </c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8"/>
      <c r="Q12" s="49" t="e">
        <f>A13+1910</f>
        <v>#VALUE!</v>
      </c>
    </row>
    <row r="13" spans="1:17" s="2" customFormat="1" ht="12" customHeight="1" hidden="1">
      <c r="A13" s="50" t="s">
        <v>63</v>
      </c>
      <c r="B13" s="46">
        <v>131701</v>
      </c>
      <c r="C13" s="46">
        <v>13878</v>
      </c>
      <c r="D13" s="46">
        <v>48763</v>
      </c>
      <c r="E13" s="46">
        <v>33587</v>
      </c>
      <c r="F13" s="46">
        <v>7516</v>
      </c>
      <c r="G13" s="46">
        <v>1393</v>
      </c>
      <c r="H13" s="46">
        <v>26564</v>
      </c>
      <c r="I13" s="47"/>
      <c r="J13" s="46">
        <v>567156</v>
      </c>
      <c r="K13" s="46">
        <v>63070</v>
      </c>
      <c r="L13" s="46">
        <v>188289</v>
      </c>
      <c r="M13" s="46">
        <v>149212</v>
      </c>
      <c r="N13" s="46">
        <v>41401</v>
      </c>
      <c r="O13" s="46">
        <v>3091</v>
      </c>
      <c r="P13" s="51">
        <v>122093</v>
      </c>
      <c r="Q13" s="49">
        <v>1991</v>
      </c>
    </row>
    <row r="14" spans="1:17" s="2" customFormat="1" ht="12" customHeight="1" hidden="1">
      <c r="A14" s="50" t="s">
        <v>64</v>
      </c>
      <c r="B14" s="46">
        <v>125906</v>
      </c>
      <c r="C14" s="46">
        <v>8630</v>
      </c>
      <c r="D14" s="46">
        <v>39388</v>
      </c>
      <c r="E14" s="46">
        <v>38133</v>
      </c>
      <c r="F14" s="46">
        <v>8543</v>
      </c>
      <c r="G14" s="46">
        <v>1505</v>
      </c>
      <c r="H14" s="46">
        <v>29707</v>
      </c>
      <c r="I14" s="47"/>
      <c r="J14" s="46">
        <v>522419</v>
      </c>
      <c r="K14" s="46">
        <v>37281</v>
      </c>
      <c r="L14" s="46">
        <v>153482</v>
      </c>
      <c r="M14" s="46">
        <v>148054</v>
      </c>
      <c r="N14" s="46">
        <v>39641</v>
      </c>
      <c r="O14" s="46">
        <v>3480</v>
      </c>
      <c r="P14" s="51">
        <v>140481</v>
      </c>
      <c r="Q14" s="49">
        <v>1992</v>
      </c>
    </row>
    <row r="15" spans="1:17" s="2" customFormat="1" ht="12" customHeight="1">
      <c r="A15" s="50" t="s">
        <v>65</v>
      </c>
      <c r="B15" s="46">
        <v>112980</v>
      </c>
      <c r="C15" s="46">
        <v>7697</v>
      </c>
      <c r="D15" s="46">
        <v>32923</v>
      </c>
      <c r="E15" s="46">
        <v>33259</v>
      </c>
      <c r="F15" s="46">
        <v>7860</v>
      </c>
      <c r="G15" s="46">
        <v>1705</v>
      </c>
      <c r="H15" s="46">
        <v>29536</v>
      </c>
      <c r="I15" s="47"/>
      <c r="J15" s="46">
        <v>489275</v>
      </c>
      <c r="K15" s="46">
        <v>36315</v>
      </c>
      <c r="L15" s="46">
        <v>141419</v>
      </c>
      <c r="M15" s="46">
        <v>144670</v>
      </c>
      <c r="N15" s="46">
        <v>33072</v>
      </c>
      <c r="O15" s="46">
        <v>4323</v>
      </c>
      <c r="P15" s="51">
        <v>129476</v>
      </c>
      <c r="Q15" s="49">
        <v>1993</v>
      </c>
    </row>
    <row r="16" spans="1:17" s="2" customFormat="1" ht="12" customHeight="1">
      <c r="A16" s="52" t="s">
        <v>27</v>
      </c>
      <c r="B16" s="46">
        <v>122475</v>
      </c>
      <c r="C16" s="46">
        <v>7420</v>
      </c>
      <c r="D16" s="46">
        <v>35984</v>
      </c>
      <c r="E16" s="46">
        <v>39256</v>
      </c>
      <c r="F16" s="46">
        <v>8614</v>
      </c>
      <c r="G16" s="46">
        <v>1646</v>
      </c>
      <c r="H16" s="46">
        <v>29555</v>
      </c>
      <c r="I16" s="47"/>
      <c r="J16" s="46">
        <v>497442</v>
      </c>
      <c r="K16" s="46">
        <v>30779</v>
      </c>
      <c r="L16" s="46">
        <v>147506</v>
      </c>
      <c r="M16" s="46">
        <v>155456</v>
      </c>
      <c r="N16" s="46">
        <v>35100</v>
      </c>
      <c r="O16" s="46">
        <v>3567</v>
      </c>
      <c r="P16" s="51">
        <v>125034</v>
      </c>
      <c r="Q16" s="49">
        <v>1994</v>
      </c>
    </row>
    <row r="17" spans="1:17" s="2" customFormat="1" ht="12" customHeight="1">
      <c r="A17" s="52" t="s">
        <v>28</v>
      </c>
      <c r="B17" s="46">
        <v>123405</v>
      </c>
      <c r="C17" s="46">
        <v>9572</v>
      </c>
      <c r="D17" s="46">
        <v>34784</v>
      </c>
      <c r="E17" s="46">
        <v>39593</v>
      </c>
      <c r="F17" s="46">
        <v>6589</v>
      </c>
      <c r="G17" s="46">
        <v>1909</v>
      </c>
      <c r="H17" s="46">
        <v>30958</v>
      </c>
      <c r="I17" s="47"/>
      <c r="J17" s="46">
        <v>509842</v>
      </c>
      <c r="K17" s="46">
        <v>37839</v>
      </c>
      <c r="L17" s="46">
        <v>141943</v>
      </c>
      <c r="M17" s="46">
        <v>158085</v>
      </c>
      <c r="N17" s="46">
        <v>30434</v>
      </c>
      <c r="O17" s="46">
        <v>7025</v>
      </c>
      <c r="P17" s="51">
        <v>134516</v>
      </c>
      <c r="Q17" s="49">
        <v>1995</v>
      </c>
    </row>
    <row r="18" spans="1:17" s="2" customFormat="1" ht="12" customHeight="1">
      <c r="A18" s="52" t="s">
        <v>29</v>
      </c>
      <c r="B18" s="46">
        <v>121867</v>
      </c>
      <c r="C18" s="46">
        <v>5651</v>
      </c>
      <c r="D18" s="46">
        <v>34729</v>
      </c>
      <c r="E18" s="46">
        <v>38719</v>
      </c>
      <c r="F18" s="46">
        <v>7171</v>
      </c>
      <c r="G18" s="46">
        <v>1921</v>
      </c>
      <c r="H18" s="46">
        <v>33676</v>
      </c>
      <c r="I18" s="47"/>
      <c r="J18" s="46">
        <v>504317</v>
      </c>
      <c r="K18" s="46">
        <v>22301</v>
      </c>
      <c r="L18" s="46">
        <v>141589</v>
      </c>
      <c r="M18" s="46">
        <v>161747</v>
      </c>
      <c r="N18" s="46">
        <v>31736</v>
      </c>
      <c r="O18" s="46">
        <v>7670</v>
      </c>
      <c r="P18" s="51">
        <v>139274</v>
      </c>
      <c r="Q18" s="49">
        <v>1996</v>
      </c>
    </row>
    <row r="19" spans="1:17" s="2" customFormat="1" ht="12" customHeight="1">
      <c r="A19" s="52"/>
      <c r="B19" s="46"/>
      <c r="C19" s="46"/>
      <c r="D19" s="46"/>
      <c r="E19" s="46"/>
      <c r="F19" s="46"/>
      <c r="G19" s="46"/>
      <c r="H19" s="46"/>
      <c r="I19" s="47"/>
      <c r="J19" s="46"/>
      <c r="K19" s="46"/>
      <c r="L19" s="46"/>
      <c r="M19" s="46"/>
      <c r="N19" s="46"/>
      <c r="O19" s="46"/>
      <c r="P19" s="51"/>
      <c r="Q19" s="49"/>
    </row>
    <row r="20" spans="1:17" s="2" customFormat="1" ht="12" customHeight="1">
      <c r="A20" s="52" t="s">
        <v>30</v>
      </c>
      <c r="B20" s="46">
        <v>127906</v>
      </c>
      <c r="C20" s="46">
        <v>5659</v>
      </c>
      <c r="D20" s="46">
        <v>34628</v>
      </c>
      <c r="E20" s="46">
        <v>43396</v>
      </c>
      <c r="F20" s="46">
        <v>6200</v>
      </c>
      <c r="G20" s="46">
        <v>1932</v>
      </c>
      <c r="H20" s="46">
        <v>36091</v>
      </c>
      <c r="I20" s="47"/>
      <c r="J20" s="46">
        <v>498736</v>
      </c>
      <c r="K20" s="46">
        <v>20578</v>
      </c>
      <c r="L20" s="46">
        <v>136562</v>
      </c>
      <c r="M20" s="46">
        <v>163330</v>
      </c>
      <c r="N20" s="46">
        <v>28125</v>
      </c>
      <c r="O20" s="46">
        <v>5639</v>
      </c>
      <c r="P20" s="51">
        <v>144502</v>
      </c>
      <c r="Q20" s="49">
        <v>1997</v>
      </c>
    </row>
    <row r="21" spans="1:17" s="2" customFormat="1" ht="12" customHeight="1">
      <c r="A21" s="52" t="s">
        <v>31</v>
      </c>
      <c r="B21" s="53">
        <v>129969</v>
      </c>
      <c r="C21" s="53">
        <v>5742</v>
      </c>
      <c r="D21" s="53">
        <v>35053</v>
      </c>
      <c r="E21" s="53">
        <v>44244</v>
      </c>
      <c r="F21" s="53">
        <v>6451</v>
      </c>
      <c r="G21" s="53">
        <v>2017</v>
      </c>
      <c r="H21" s="53">
        <v>36462</v>
      </c>
      <c r="I21" s="54"/>
      <c r="J21" s="53">
        <v>509386</v>
      </c>
      <c r="K21" s="53">
        <v>20938</v>
      </c>
      <c r="L21" s="53">
        <v>135261</v>
      </c>
      <c r="M21" s="53">
        <v>169013</v>
      </c>
      <c r="N21" s="53">
        <v>28306</v>
      </c>
      <c r="O21" s="53">
        <v>7356</v>
      </c>
      <c r="P21" s="55">
        <v>148512</v>
      </c>
      <c r="Q21" s="49">
        <v>1998</v>
      </c>
    </row>
    <row r="22" spans="1:17" s="58" customFormat="1" ht="12" customHeight="1">
      <c r="A22" s="52" t="s">
        <v>32</v>
      </c>
      <c r="B22" s="56">
        <v>135508</v>
      </c>
      <c r="C22" s="56">
        <v>6043</v>
      </c>
      <c r="D22" s="56">
        <v>34356</v>
      </c>
      <c r="E22" s="56">
        <v>49920</v>
      </c>
      <c r="F22" s="56">
        <v>7513</v>
      </c>
      <c r="G22" s="56">
        <v>2291</v>
      </c>
      <c r="H22" s="56">
        <v>35385</v>
      </c>
      <c r="I22" s="54"/>
      <c r="J22" s="56">
        <v>463151</v>
      </c>
      <c r="K22" s="56">
        <v>21411</v>
      </c>
      <c r="L22" s="56">
        <v>114419</v>
      </c>
      <c r="M22" s="56">
        <v>170425</v>
      </c>
      <c r="N22" s="56">
        <v>28049</v>
      </c>
      <c r="O22" s="56">
        <v>10256</v>
      </c>
      <c r="P22" s="57">
        <v>118591</v>
      </c>
      <c r="Q22" s="49">
        <v>1999</v>
      </c>
    </row>
    <row r="23" spans="1:17" s="58" customFormat="1" ht="12" customHeight="1">
      <c r="A23" s="52" t="s">
        <v>33</v>
      </c>
      <c r="B23" s="56">
        <v>134561</v>
      </c>
      <c r="C23" s="56">
        <v>7689</v>
      </c>
      <c r="D23" s="56">
        <v>31095</v>
      </c>
      <c r="E23" s="56">
        <v>52456</v>
      </c>
      <c r="F23" s="56">
        <v>5778</v>
      </c>
      <c r="G23" s="56">
        <v>1469</v>
      </c>
      <c r="H23" s="56">
        <v>36074</v>
      </c>
      <c r="I23" s="59"/>
      <c r="J23" s="56">
        <v>451852</v>
      </c>
      <c r="K23" s="56">
        <v>23802</v>
      </c>
      <c r="L23" s="56">
        <v>103176</v>
      </c>
      <c r="M23" s="56">
        <v>174946</v>
      </c>
      <c r="N23" s="56">
        <v>23852</v>
      </c>
      <c r="O23" s="56">
        <v>4168</v>
      </c>
      <c r="P23" s="57">
        <v>121908</v>
      </c>
      <c r="Q23" s="49">
        <v>2000</v>
      </c>
    </row>
    <row r="24" spans="1:17" s="58" customFormat="1" ht="12" customHeight="1">
      <c r="A24" s="52" t="s">
        <v>34</v>
      </c>
      <c r="B24" s="56">
        <v>128372</v>
      </c>
      <c r="C24" s="56">
        <v>7291</v>
      </c>
      <c r="D24" s="56">
        <v>27971</v>
      </c>
      <c r="E24" s="56">
        <v>53831</v>
      </c>
      <c r="F24" s="56">
        <v>5439</v>
      </c>
      <c r="G24" s="56">
        <v>614</v>
      </c>
      <c r="H24" s="56">
        <v>33226</v>
      </c>
      <c r="I24" s="59"/>
      <c r="J24" s="56">
        <v>448420</v>
      </c>
      <c r="K24" s="56">
        <v>21967</v>
      </c>
      <c r="L24" s="56">
        <v>96125</v>
      </c>
      <c r="M24" s="56">
        <v>184262</v>
      </c>
      <c r="N24" s="56">
        <v>22875</v>
      </c>
      <c r="O24" s="56">
        <v>2487</v>
      </c>
      <c r="P24" s="57">
        <v>120704</v>
      </c>
      <c r="Q24" s="49">
        <v>2001</v>
      </c>
    </row>
    <row r="25" spans="1:17" s="58" customFormat="1" ht="12" customHeight="1">
      <c r="A25" s="60" t="s">
        <v>35</v>
      </c>
      <c r="B25" s="61">
        <f aca="true" t="shared" si="0" ref="B25:H25">SUM(B27:B31)</f>
        <v>134062</v>
      </c>
      <c r="C25" s="61">
        <f t="shared" si="0"/>
        <v>7166</v>
      </c>
      <c r="D25" s="61">
        <f t="shared" si="0"/>
        <v>34122</v>
      </c>
      <c r="E25" s="61">
        <f t="shared" si="0"/>
        <v>53366</v>
      </c>
      <c r="F25" s="61">
        <f t="shared" si="0"/>
        <v>5428</v>
      </c>
      <c r="G25" s="61">
        <f t="shared" si="0"/>
        <v>2538</v>
      </c>
      <c r="H25" s="61">
        <f t="shared" si="0"/>
        <v>31442</v>
      </c>
      <c r="I25" s="59"/>
      <c r="J25" s="61">
        <f aca="true" t="shared" si="1" ref="J25:P25">SUM(J27:J31)</f>
        <v>466569</v>
      </c>
      <c r="K25" s="61">
        <f t="shared" si="1"/>
        <v>21464</v>
      </c>
      <c r="L25" s="61">
        <f t="shared" si="1"/>
        <v>114876</v>
      </c>
      <c r="M25" s="61">
        <f t="shared" si="1"/>
        <v>182643</v>
      </c>
      <c r="N25" s="61">
        <f t="shared" si="1"/>
        <v>23458</v>
      </c>
      <c r="O25" s="61">
        <f t="shared" si="1"/>
        <v>4498</v>
      </c>
      <c r="P25" s="62">
        <f t="shared" si="1"/>
        <v>119630</v>
      </c>
      <c r="Q25" s="63">
        <v>2002</v>
      </c>
    </row>
    <row r="26" spans="1:17" s="2" customFormat="1" ht="12" customHeight="1">
      <c r="A26" s="64"/>
      <c r="B26" s="53"/>
      <c r="C26" s="53"/>
      <c r="D26" s="53"/>
      <c r="E26" s="53"/>
      <c r="F26" s="53"/>
      <c r="G26" s="53"/>
      <c r="H26" s="53"/>
      <c r="I26" s="65"/>
      <c r="J26" s="66"/>
      <c r="K26" s="53"/>
      <c r="L26" s="53"/>
      <c r="M26" s="53"/>
      <c r="N26" s="53"/>
      <c r="O26" s="53"/>
      <c r="P26" s="55"/>
      <c r="Q26" s="11"/>
    </row>
    <row r="27" spans="1:17" s="2" customFormat="1" ht="12" customHeight="1">
      <c r="A27" s="67" t="s">
        <v>36</v>
      </c>
      <c r="B27" s="13" t="s">
        <v>66</v>
      </c>
      <c r="C27" s="13" t="s">
        <v>66</v>
      </c>
      <c r="D27" s="13" t="s">
        <v>66</v>
      </c>
      <c r="E27" s="13" t="s">
        <v>66</v>
      </c>
      <c r="F27" s="13" t="s">
        <v>66</v>
      </c>
      <c r="G27" s="13" t="s">
        <v>66</v>
      </c>
      <c r="H27" s="13" t="s">
        <v>66</v>
      </c>
      <c r="I27" s="13"/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3" t="s">
        <v>66</v>
      </c>
      <c r="P27" s="68" t="s">
        <v>66</v>
      </c>
      <c r="Q27" s="69" t="s">
        <v>67</v>
      </c>
    </row>
    <row r="28" spans="1:17" s="2" customFormat="1" ht="12" customHeight="1">
      <c r="A28" s="67"/>
      <c r="I28" s="47"/>
      <c r="J28" s="46"/>
      <c r="K28" s="46"/>
      <c r="L28" s="46"/>
      <c r="M28" s="46"/>
      <c r="N28" s="46"/>
      <c r="O28" s="46"/>
      <c r="P28" s="51"/>
      <c r="Q28" s="69"/>
    </row>
    <row r="29" spans="1:17" s="2" customFormat="1" ht="12" customHeight="1">
      <c r="A29" s="67" t="s">
        <v>37</v>
      </c>
      <c r="B29" s="53">
        <v>24588</v>
      </c>
      <c r="C29" s="46">
        <v>3958</v>
      </c>
      <c r="D29" s="46">
        <v>4403</v>
      </c>
      <c r="E29" s="46">
        <v>14319</v>
      </c>
      <c r="F29" s="13" t="s">
        <v>66</v>
      </c>
      <c r="G29" s="13" t="s">
        <v>66</v>
      </c>
      <c r="H29" s="46">
        <v>1908</v>
      </c>
      <c r="I29" s="47"/>
      <c r="J29" s="46">
        <v>98155</v>
      </c>
      <c r="K29" s="46">
        <v>15664</v>
      </c>
      <c r="L29" s="46">
        <v>17530</v>
      </c>
      <c r="M29" s="46">
        <v>57447</v>
      </c>
      <c r="N29" s="13" t="s">
        <v>66</v>
      </c>
      <c r="O29" s="13" t="s">
        <v>66</v>
      </c>
      <c r="P29" s="51">
        <v>7514</v>
      </c>
      <c r="Q29" s="69" t="s">
        <v>68</v>
      </c>
    </row>
    <row r="30" spans="1:17" s="2" customFormat="1" ht="12" customHeight="1">
      <c r="A30" s="67"/>
      <c r="B30" s="53"/>
      <c r="C30" s="53"/>
      <c r="D30" s="53"/>
      <c r="E30" s="53"/>
      <c r="F30" s="53"/>
      <c r="G30" s="53"/>
      <c r="H30" s="53"/>
      <c r="I30" s="65"/>
      <c r="J30" s="66"/>
      <c r="K30" s="53"/>
      <c r="L30" s="53"/>
      <c r="M30" s="53"/>
      <c r="N30" s="53"/>
      <c r="O30" s="53"/>
      <c r="P30" s="55"/>
      <c r="Q30" s="69"/>
    </row>
    <row r="31" spans="1:17" s="2" customFormat="1" ht="12" customHeight="1">
      <c r="A31" s="67" t="s">
        <v>38</v>
      </c>
      <c r="B31" s="53">
        <f aca="true" t="shared" si="2" ref="B31:H31">SUM(B33:B56)</f>
        <v>109474</v>
      </c>
      <c r="C31" s="53">
        <f t="shared" si="2"/>
        <v>3208</v>
      </c>
      <c r="D31" s="53">
        <f t="shared" si="2"/>
        <v>29719</v>
      </c>
      <c r="E31" s="53">
        <f t="shared" si="2"/>
        <v>39047</v>
      </c>
      <c r="F31" s="53">
        <f t="shared" si="2"/>
        <v>5428</v>
      </c>
      <c r="G31" s="53">
        <f t="shared" si="2"/>
        <v>2538</v>
      </c>
      <c r="H31" s="53">
        <f t="shared" si="2"/>
        <v>29534</v>
      </c>
      <c r="I31" s="53"/>
      <c r="J31" s="53">
        <f aca="true" t="shared" si="3" ref="J31:P31">SUM(J33:J56)</f>
        <v>368414</v>
      </c>
      <c r="K31" s="53">
        <f t="shared" si="3"/>
        <v>5800</v>
      </c>
      <c r="L31" s="53">
        <f t="shared" si="3"/>
        <v>97346</v>
      </c>
      <c r="M31" s="53">
        <f t="shared" si="3"/>
        <v>125196</v>
      </c>
      <c r="N31" s="53">
        <f t="shared" si="3"/>
        <v>23458</v>
      </c>
      <c r="O31" s="53">
        <f t="shared" si="3"/>
        <v>4498</v>
      </c>
      <c r="P31" s="55">
        <f t="shared" si="3"/>
        <v>112116</v>
      </c>
      <c r="Q31" s="69" t="s">
        <v>39</v>
      </c>
    </row>
    <row r="32" spans="1:17" s="2" customFormat="1" ht="12" customHeight="1">
      <c r="A32" s="67"/>
      <c r="B32" s="53"/>
      <c r="C32" s="53"/>
      <c r="D32" s="53"/>
      <c r="E32" s="53"/>
      <c r="F32" s="53"/>
      <c r="G32" s="53"/>
      <c r="H32" s="53"/>
      <c r="I32" s="65"/>
      <c r="J32" s="66"/>
      <c r="K32" s="53"/>
      <c r="L32" s="53"/>
      <c r="M32" s="53"/>
      <c r="N32" s="53"/>
      <c r="O32" s="53"/>
      <c r="P32" s="55"/>
      <c r="Q32" s="70"/>
    </row>
    <row r="33" spans="1:17" s="2" customFormat="1" ht="12" customHeight="1">
      <c r="A33" s="67" t="s">
        <v>40</v>
      </c>
      <c r="B33" s="56">
        <v>10674</v>
      </c>
      <c r="C33" s="13">
        <v>25</v>
      </c>
      <c r="D33" s="56">
        <v>2999</v>
      </c>
      <c r="E33" s="56">
        <v>7628</v>
      </c>
      <c r="F33" s="13" t="s">
        <v>66</v>
      </c>
      <c r="G33" s="13">
        <v>2</v>
      </c>
      <c r="H33" s="56">
        <v>20</v>
      </c>
      <c r="I33" s="47"/>
      <c r="J33" s="46">
        <v>29318</v>
      </c>
      <c r="K33" s="13" t="s">
        <v>66</v>
      </c>
      <c r="L33" s="46">
        <v>7165</v>
      </c>
      <c r="M33" s="46">
        <v>21269</v>
      </c>
      <c r="N33" s="46">
        <v>775</v>
      </c>
      <c r="O33" s="13">
        <v>5</v>
      </c>
      <c r="P33" s="51">
        <v>104</v>
      </c>
      <c r="Q33" s="71" t="s">
        <v>69</v>
      </c>
    </row>
    <row r="34" spans="1:17" s="2" customFormat="1" ht="12" customHeight="1">
      <c r="A34" s="67" t="s">
        <v>41</v>
      </c>
      <c r="B34" s="56">
        <v>10405</v>
      </c>
      <c r="C34" s="56">
        <v>416</v>
      </c>
      <c r="D34" s="56">
        <v>3230</v>
      </c>
      <c r="E34" s="56">
        <v>5706</v>
      </c>
      <c r="F34" s="13" t="s">
        <v>66</v>
      </c>
      <c r="G34" s="56">
        <v>87</v>
      </c>
      <c r="H34" s="56">
        <v>966</v>
      </c>
      <c r="I34" s="47"/>
      <c r="J34" s="46">
        <v>34214</v>
      </c>
      <c r="K34" s="46">
        <v>1010</v>
      </c>
      <c r="L34" s="46">
        <v>10044</v>
      </c>
      <c r="M34" s="46">
        <v>19628</v>
      </c>
      <c r="N34" s="13" t="s">
        <v>66</v>
      </c>
      <c r="O34" s="46">
        <v>174</v>
      </c>
      <c r="P34" s="51">
        <v>3358</v>
      </c>
      <c r="Q34" s="71" t="s">
        <v>70</v>
      </c>
    </row>
    <row r="35" spans="1:17" s="2" customFormat="1" ht="12" customHeight="1">
      <c r="A35" s="67" t="s">
        <v>42</v>
      </c>
      <c r="B35" s="56">
        <v>2275</v>
      </c>
      <c r="C35" s="13" t="s">
        <v>66</v>
      </c>
      <c r="D35" s="56">
        <v>324</v>
      </c>
      <c r="E35" s="56">
        <v>1854</v>
      </c>
      <c r="F35" s="13" t="s">
        <v>66</v>
      </c>
      <c r="G35" s="56">
        <v>87</v>
      </c>
      <c r="H35" s="56">
        <v>10</v>
      </c>
      <c r="I35" s="47"/>
      <c r="J35" s="46">
        <v>7564</v>
      </c>
      <c r="K35" s="13" t="s">
        <v>66</v>
      </c>
      <c r="L35" s="46">
        <v>1134</v>
      </c>
      <c r="M35" s="46">
        <v>6139</v>
      </c>
      <c r="N35" s="13" t="s">
        <v>66</v>
      </c>
      <c r="O35" s="46">
        <v>261</v>
      </c>
      <c r="P35" s="51">
        <v>30</v>
      </c>
      <c r="Q35" s="71" t="s">
        <v>71</v>
      </c>
    </row>
    <row r="36" spans="1:17" s="2" customFormat="1" ht="12" customHeight="1">
      <c r="A36" s="67" t="s">
        <v>43</v>
      </c>
      <c r="B36" s="56">
        <v>549</v>
      </c>
      <c r="C36" s="13" t="s">
        <v>66</v>
      </c>
      <c r="D36" s="56">
        <v>21</v>
      </c>
      <c r="E36" s="56">
        <v>338</v>
      </c>
      <c r="F36" s="13" t="s">
        <v>66</v>
      </c>
      <c r="G36" s="13" t="s">
        <v>66</v>
      </c>
      <c r="H36" s="56">
        <v>190</v>
      </c>
      <c r="I36" s="47"/>
      <c r="J36" s="46">
        <v>2083</v>
      </c>
      <c r="K36" s="13" t="s">
        <v>66</v>
      </c>
      <c r="L36" s="46">
        <v>48</v>
      </c>
      <c r="M36" s="46">
        <v>1410</v>
      </c>
      <c r="N36" s="13" t="s">
        <v>66</v>
      </c>
      <c r="O36" s="13" t="s">
        <v>66</v>
      </c>
      <c r="P36" s="51">
        <v>625</v>
      </c>
      <c r="Q36" s="71" t="s">
        <v>72</v>
      </c>
    </row>
    <row r="37" spans="1:17" s="2" customFormat="1" ht="12" customHeight="1">
      <c r="A37" s="67" t="s">
        <v>44</v>
      </c>
      <c r="B37" s="56">
        <v>2525</v>
      </c>
      <c r="C37" s="13" t="s">
        <v>66</v>
      </c>
      <c r="D37" s="13" t="s">
        <v>66</v>
      </c>
      <c r="E37" s="56">
        <v>2525</v>
      </c>
      <c r="F37" s="13" t="s">
        <v>66</v>
      </c>
      <c r="G37" s="13" t="s">
        <v>66</v>
      </c>
      <c r="H37" s="13" t="s">
        <v>66</v>
      </c>
      <c r="I37" s="47"/>
      <c r="J37" s="46">
        <v>14388</v>
      </c>
      <c r="K37" s="13" t="s">
        <v>66</v>
      </c>
      <c r="L37" s="13" t="s">
        <v>66</v>
      </c>
      <c r="M37" s="46">
        <v>14388</v>
      </c>
      <c r="N37" s="13" t="s">
        <v>66</v>
      </c>
      <c r="O37" s="13" t="s">
        <v>66</v>
      </c>
      <c r="P37" s="13" t="s">
        <v>66</v>
      </c>
      <c r="Q37" s="71" t="s">
        <v>73</v>
      </c>
    </row>
    <row r="38" spans="1:17" s="2" customFormat="1" ht="12" customHeight="1">
      <c r="A38" s="72"/>
      <c r="B38" s="56"/>
      <c r="C38" s="56"/>
      <c r="D38" s="56"/>
      <c r="E38" s="56"/>
      <c r="F38" s="56"/>
      <c r="G38" s="56"/>
      <c r="H38" s="56"/>
      <c r="I38" s="47"/>
      <c r="J38" s="46"/>
      <c r="K38" s="46"/>
      <c r="L38" s="46"/>
      <c r="M38" s="46"/>
      <c r="N38" s="46"/>
      <c r="O38" s="46"/>
      <c r="P38" s="51"/>
      <c r="Q38" s="71"/>
    </row>
    <row r="39" spans="1:17" s="2" customFormat="1" ht="12" customHeight="1">
      <c r="A39" s="67" t="s">
        <v>45</v>
      </c>
      <c r="B39" s="56">
        <v>1278</v>
      </c>
      <c r="C39" s="56">
        <v>3</v>
      </c>
      <c r="D39" s="56">
        <v>250</v>
      </c>
      <c r="E39" s="56">
        <v>995</v>
      </c>
      <c r="F39" s="56">
        <v>1</v>
      </c>
      <c r="G39" s="13" t="s">
        <v>66</v>
      </c>
      <c r="H39" s="56">
        <v>29</v>
      </c>
      <c r="I39" s="47"/>
      <c r="J39" s="46">
        <v>4997</v>
      </c>
      <c r="K39" s="46">
        <v>13</v>
      </c>
      <c r="L39" s="46">
        <v>930</v>
      </c>
      <c r="M39" s="46">
        <v>3916</v>
      </c>
      <c r="N39" s="46">
        <v>4</v>
      </c>
      <c r="O39" s="13" t="s">
        <v>66</v>
      </c>
      <c r="P39" s="51">
        <v>134</v>
      </c>
      <c r="Q39" s="71" t="s">
        <v>74</v>
      </c>
    </row>
    <row r="40" spans="1:17" s="2" customFormat="1" ht="12" customHeight="1">
      <c r="A40" s="67" t="s">
        <v>46</v>
      </c>
      <c r="B40" s="56">
        <v>7072</v>
      </c>
      <c r="C40" s="56">
        <v>1</v>
      </c>
      <c r="D40" s="13">
        <v>30</v>
      </c>
      <c r="E40" s="56">
        <v>2631</v>
      </c>
      <c r="F40" s="56">
        <v>1444</v>
      </c>
      <c r="G40" s="13">
        <v>349</v>
      </c>
      <c r="H40" s="56">
        <v>2617</v>
      </c>
      <c r="I40" s="47"/>
      <c r="J40" s="46">
        <v>16264</v>
      </c>
      <c r="K40" s="46">
        <v>1</v>
      </c>
      <c r="L40" s="13">
        <v>60</v>
      </c>
      <c r="M40" s="46">
        <v>5867</v>
      </c>
      <c r="N40" s="46">
        <v>2944</v>
      </c>
      <c r="O40" s="13">
        <v>1300</v>
      </c>
      <c r="P40" s="51">
        <v>6092</v>
      </c>
      <c r="Q40" s="71" t="s">
        <v>75</v>
      </c>
    </row>
    <row r="41" spans="1:17" s="2" customFormat="1" ht="12" customHeight="1">
      <c r="A41" s="67" t="s">
        <v>47</v>
      </c>
      <c r="B41" s="56">
        <v>1774</v>
      </c>
      <c r="C41" s="13" t="s">
        <v>66</v>
      </c>
      <c r="D41" s="13" t="s">
        <v>66</v>
      </c>
      <c r="E41" s="13" t="s">
        <v>66</v>
      </c>
      <c r="F41" s="13" t="s">
        <v>66</v>
      </c>
      <c r="G41" s="56">
        <v>1761</v>
      </c>
      <c r="H41" s="56">
        <v>13</v>
      </c>
      <c r="I41" s="47"/>
      <c r="J41" s="46">
        <v>2191</v>
      </c>
      <c r="K41" s="13" t="s">
        <v>66</v>
      </c>
      <c r="L41" s="13" t="s">
        <v>66</v>
      </c>
      <c r="M41" s="13" t="s">
        <v>66</v>
      </c>
      <c r="N41" s="13" t="s">
        <v>66</v>
      </c>
      <c r="O41" s="46">
        <v>2164</v>
      </c>
      <c r="P41" s="51">
        <v>27</v>
      </c>
      <c r="Q41" s="71" t="s">
        <v>76</v>
      </c>
    </row>
    <row r="42" spans="1:17" s="2" customFormat="1" ht="12" customHeight="1">
      <c r="A42" s="67" t="s">
        <v>48</v>
      </c>
      <c r="B42" s="56">
        <v>5811</v>
      </c>
      <c r="C42" s="13" t="s">
        <v>66</v>
      </c>
      <c r="D42" s="56">
        <v>285</v>
      </c>
      <c r="E42" s="56">
        <v>1274</v>
      </c>
      <c r="F42" s="56">
        <v>722</v>
      </c>
      <c r="G42" s="13" t="s">
        <v>66</v>
      </c>
      <c r="H42" s="56">
        <v>3530</v>
      </c>
      <c r="I42" s="47"/>
      <c r="J42" s="46">
        <v>37066</v>
      </c>
      <c r="K42" s="13" t="s">
        <v>66</v>
      </c>
      <c r="L42" s="46">
        <v>1549</v>
      </c>
      <c r="M42" s="46">
        <v>5905</v>
      </c>
      <c r="N42" s="46">
        <v>4986</v>
      </c>
      <c r="O42" s="13" t="s">
        <v>66</v>
      </c>
      <c r="P42" s="51">
        <v>24626</v>
      </c>
      <c r="Q42" s="71" t="s">
        <v>77</v>
      </c>
    </row>
    <row r="43" spans="1:17" s="2" customFormat="1" ht="12" customHeight="1">
      <c r="A43" s="67" t="s">
        <v>49</v>
      </c>
      <c r="B43" s="56">
        <v>6763</v>
      </c>
      <c r="C43" s="13" t="s">
        <v>66</v>
      </c>
      <c r="D43" s="56">
        <v>485</v>
      </c>
      <c r="E43" s="56">
        <v>970</v>
      </c>
      <c r="F43" s="56">
        <v>1658</v>
      </c>
      <c r="G43" s="56">
        <v>99</v>
      </c>
      <c r="H43" s="56">
        <v>3551</v>
      </c>
      <c r="I43" s="47"/>
      <c r="J43" s="46">
        <v>27480</v>
      </c>
      <c r="K43" s="13" t="s">
        <v>66</v>
      </c>
      <c r="L43" s="46">
        <v>1971</v>
      </c>
      <c r="M43" s="46">
        <v>3983</v>
      </c>
      <c r="N43" s="46">
        <v>6782</v>
      </c>
      <c r="O43" s="46">
        <v>403</v>
      </c>
      <c r="P43" s="51">
        <v>14341</v>
      </c>
      <c r="Q43" s="71" t="s">
        <v>78</v>
      </c>
    </row>
    <row r="44" spans="1:17" s="2" customFormat="1" ht="12" customHeight="1">
      <c r="A44" s="67"/>
      <c r="B44" s="56"/>
      <c r="C44" s="56"/>
      <c r="D44" s="56"/>
      <c r="E44" s="56"/>
      <c r="F44" s="56"/>
      <c r="G44" s="56"/>
      <c r="H44" s="56"/>
      <c r="I44" s="47"/>
      <c r="J44" s="46"/>
      <c r="K44" s="46"/>
      <c r="L44" s="46"/>
      <c r="M44" s="46"/>
      <c r="N44" s="46"/>
      <c r="O44" s="46"/>
      <c r="P44" s="51"/>
      <c r="Q44" s="71"/>
    </row>
    <row r="45" spans="1:17" s="2" customFormat="1" ht="12" customHeight="1">
      <c r="A45" s="67" t="s">
        <v>50</v>
      </c>
      <c r="B45" s="56">
        <v>8086</v>
      </c>
      <c r="C45" s="56">
        <v>8</v>
      </c>
      <c r="D45" s="56">
        <v>710</v>
      </c>
      <c r="E45" s="56">
        <v>2464</v>
      </c>
      <c r="F45" s="56">
        <v>682</v>
      </c>
      <c r="G45" s="56">
        <v>66</v>
      </c>
      <c r="H45" s="56">
        <v>4156</v>
      </c>
      <c r="I45" s="47"/>
      <c r="J45" s="46">
        <v>22579</v>
      </c>
      <c r="K45" s="46">
        <v>26</v>
      </c>
      <c r="L45" s="46">
        <v>2134</v>
      </c>
      <c r="M45" s="46">
        <v>5158</v>
      </c>
      <c r="N45" s="46">
        <v>2554</v>
      </c>
      <c r="O45" s="46">
        <v>66</v>
      </c>
      <c r="P45" s="51">
        <v>12641</v>
      </c>
      <c r="Q45" s="71" t="s">
        <v>79</v>
      </c>
    </row>
    <row r="46" spans="1:17" s="2" customFormat="1" ht="12" customHeight="1">
      <c r="A46" s="67" t="s">
        <v>51</v>
      </c>
      <c r="B46" s="56">
        <v>12445</v>
      </c>
      <c r="C46" s="56">
        <v>1583</v>
      </c>
      <c r="D46" s="56">
        <v>3002</v>
      </c>
      <c r="E46" s="56">
        <v>4009</v>
      </c>
      <c r="F46" s="56">
        <v>7</v>
      </c>
      <c r="G46" s="56">
        <v>84</v>
      </c>
      <c r="H46" s="56">
        <v>3760</v>
      </c>
      <c r="I46" s="47"/>
      <c r="J46" s="46">
        <v>21945</v>
      </c>
      <c r="K46" s="46">
        <v>1722</v>
      </c>
      <c r="L46" s="46">
        <v>6704</v>
      </c>
      <c r="M46" s="46">
        <v>5137</v>
      </c>
      <c r="N46" s="46">
        <v>36</v>
      </c>
      <c r="O46" s="46">
        <v>113</v>
      </c>
      <c r="P46" s="51">
        <v>8233</v>
      </c>
      <c r="Q46" s="71" t="s">
        <v>80</v>
      </c>
    </row>
    <row r="47" spans="1:17" s="2" customFormat="1" ht="12" customHeight="1">
      <c r="A47" s="67" t="s">
        <v>52</v>
      </c>
      <c r="B47" s="56">
        <v>12738</v>
      </c>
      <c r="C47" s="56">
        <v>231</v>
      </c>
      <c r="D47" s="56">
        <v>4166</v>
      </c>
      <c r="E47" s="56">
        <v>3285</v>
      </c>
      <c r="F47" s="56">
        <v>7</v>
      </c>
      <c r="G47" s="13" t="s">
        <v>66</v>
      </c>
      <c r="H47" s="56">
        <v>5049</v>
      </c>
      <c r="I47" s="47"/>
      <c r="J47" s="46">
        <v>49480</v>
      </c>
      <c r="K47" s="46">
        <v>872</v>
      </c>
      <c r="L47" s="46">
        <v>16117</v>
      </c>
      <c r="M47" s="46">
        <v>12615</v>
      </c>
      <c r="N47" s="46">
        <v>29</v>
      </c>
      <c r="O47" s="13" t="s">
        <v>66</v>
      </c>
      <c r="P47" s="51">
        <v>19847</v>
      </c>
      <c r="Q47" s="71" t="s">
        <v>81</v>
      </c>
    </row>
    <row r="48" spans="1:17" s="2" customFormat="1" ht="12" customHeight="1">
      <c r="A48" s="67" t="s">
        <v>53</v>
      </c>
      <c r="B48" s="56">
        <v>3884</v>
      </c>
      <c r="C48" s="13" t="s">
        <v>66</v>
      </c>
      <c r="D48" s="56">
        <v>916</v>
      </c>
      <c r="E48" s="56">
        <v>2846</v>
      </c>
      <c r="F48" s="56">
        <v>1</v>
      </c>
      <c r="G48" s="13" t="s">
        <v>66</v>
      </c>
      <c r="H48" s="56">
        <v>121</v>
      </c>
      <c r="I48" s="47"/>
      <c r="J48" s="46">
        <v>14188</v>
      </c>
      <c r="K48" s="13" t="s">
        <v>66</v>
      </c>
      <c r="L48" s="46">
        <v>3565</v>
      </c>
      <c r="M48" s="46">
        <v>10103</v>
      </c>
      <c r="N48" s="46">
        <v>216</v>
      </c>
      <c r="O48" s="13" t="s">
        <v>66</v>
      </c>
      <c r="P48" s="51">
        <v>304</v>
      </c>
      <c r="Q48" s="71" t="s">
        <v>82</v>
      </c>
    </row>
    <row r="49" spans="1:17" s="2" customFormat="1" ht="12" customHeight="1">
      <c r="A49" s="67" t="s">
        <v>54</v>
      </c>
      <c r="B49" s="56">
        <v>1036</v>
      </c>
      <c r="C49" s="13" t="s">
        <v>66</v>
      </c>
      <c r="D49" s="56">
        <v>178</v>
      </c>
      <c r="E49" s="56">
        <v>308</v>
      </c>
      <c r="F49" s="56">
        <v>1</v>
      </c>
      <c r="G49" s="56">
        <v>3</v>
      </c>
      <c r="H49" s="56">
        <v>546</v>
      </c>
      <c r="I49" s="47"/>
      <c r="J49" s="46">
        <v>2891</v>
      </c>
      <c r="K49" s="13" t="s">
        <v>66</v>
      </c>
      <c r="L49" s="46">
        <v>393</v>
      </c>
      <c r="M49" s="46">
        <v>1016</v>
      </c>
      <c r="N49" s="46">
        <v>1</v>
      </c>
      <c r="O49" s="46">
        <v>12</v>
      </c>
      <c r="P49" s="51">
        <v>1469</v>
      </c>
      <c r="Q49" s="71" t="s">
        <v>83</v>
      </c>
    </row>
    <row r="50" spans="1:17" s="2" customFormat="1" ht="12" customHeight="1">
      <c r="A50" s="67" t="s">
        <v>55</v>
      </c>
      <c r="B50" s="56">
        <v>8037</v>
      </c>
      <c r="C50" s="56">
        <v>154</v>
      </c>
      <c r="D50" s="56">
        <v>6466</v>
      </c>
      <c r="E50" s="56">
        <v>1279</v>
      </c>
      <c r="F50" s="56">
        <v>69</v>
      </c>
      <c r="G50" s="13" t="s">
        <v>66</v>
      </c>
      <c r="H50" s="56">
        <v>69</v>
      </c>
      <c r="I50" s="47"/>
      <c r="J50" s="46">
        <v>29706</v>
      </c>
      <c r="K50" s="46">
        <v>578</v>
      </c>
      <c r="L50" s="46">
        <v>24134</v>
      </c>
      <c r="M50" s="46">
        <v>4420</v>
      </c>
      <c r="N50" s="46">
        <v>271</v>
      </c>
      <c r="O50" s="13" t="s">
        <v>66</v>
      </c>
      <c r="P50" s="51">
        <v>303</v>
      </c>
      <c r="Q50" s="71" t="s">
        <v>84</v>
      </c>
    </row>
    <row r="51" spans="1:17" s="2" customFormat="1" ht="12" customHeight="1">
      <c r="A51" s="67"/>
      <c r="B51" s="56"/>
      <c r="C51" s="56"/>
      <c r="D51" s="56"/>
      <c r="E51" s="56"/>
      <c r="F51" s="56"/>
      <c r="G51" s="56"/>
      <c r="H51" s="56"/>
      <c r="I51" s="47"/>
      <c r="J51" s="46"/>
      <c r="K51" s="46"/>
      <c r="L51" s="46"/>
      <c r="M51" s="46"/>
      <c r="N51" s="46"/>
      <c r="O51" s="46"/>
      <c r="P51" s="51"/>
      <c r="Q51" s="71"/>
    </row>
    <row r="52" spans="1:17" s="2" customFormat="1" ht="12" customHeight="1">
      <c r="A52" s="67" t="s">
        <v>56</v>
      </c>
      <c r="B52" s="56">
        <v>3141</v>
      </c>
      <c r="C52" s="56">
        <v>782</v>
      </c>
      <c r="D52" s="56">
        <v>1982</v>
      </c>
      <c r="E52" s="56">
        <v>377</v>
      </c>
      <c r="F52" s="13" t="s">
        <v>66</v>
      </c>
      <c r="G52" s="13" t="s">
        <v>66</v>
      </c>
      <c r="H52" s="13" t="s">
        <v>66</v>
      </c>
      <c r="I52" s="47"/>
      <c r="J52" s="46">
        <v>6189</v>
      </c>
      <c r="K52" s="46">
        <v>1562</v>
      </c>
      <c r="L52" s="46">
        <v>3872</v>
      </c>
      <c r="M52" s="46">
        <v>755</v>
      </c>
      <c r="N52" s="13" t="s">
        <v>66</v>
      </c>
      <c r="O52" s="13" t="s">
        <v>66</v>
      </c>
      <c r="P52" s="13" t="s">
        <v>66</v>
      </c>
      <c r="Q52" s="71" t="s">
        <v>85</v>
      </c>
    </row>
    <row r="53" spans="1:17" s="2" customFormat="1" ht="12" customHeight="1">
      <c r="A53" s="67" t="s">
        <v>57</v>
      </c>
      <c r="B53" s="56">
        <v>2305</v>
      </c>
      <c r="C53" s="13" t="s">
        <v>66</v>
      </c>
      <c r="D53" s="56">
        <v>910</v>
      </c>
      <c r="E53" s="56">
        <v>558</v>
      </c>
      <c r="F53" s="56">
        <v>725</v>
      </c>
      <c r="G53" s="13" t="s">
        <v>66</v>
      </c>
      <c r="H53" s="56">
        <v>112</v>
      </c>
      <c r="I53" s="47"/>
      <c r="J53" s="46">
        <v>14411</v>
      </c>
      <c r="K53" s="13" t="s">
        <v>66</v>
      </c>
      <c r="L53" s="46">
        <v>5687</v>
      </c>
      <c r="M53" s="46">
        <v>3487</v>
      </c>
      <c r="N53" s="46">
        <v>4531</v>
      </c>
      <c r="O53" s="13" t="s">
        <v>66</v>
      </c>
      <c r="P53" s="51">
        <v>706</v>
      </c>
      <c r="Q53" s="71" t="s">
        <v>86</v>
      </c>
    </row>
    <row r="54" spans="1:17" s="2" customFormat="1" ht="12" customHeight="1">
      <c r="A54" s="67" t="s">
        <v>58</v>
      </c>
      <c r="B54" s="56">
        <v>2</v>
      </c>
      <c r="C54" s="13" t="s">
        <v>66</v>
      </c>
      <c r="D54" s="13" t="s">
        <v>66</v>
      </c>
      <c r="E54" s="13" t="s">
        <v>66</v>
      </c>
      <c r="F54" s="13" t="s">
        <v>66</v>
      </c>
      <c r="G54" s="13" t="s">
        <v>66</v>
      </c>
      <c r="H54" s="56">
        <v>2</v>
      </c>
      <c r="I54" s="47"/>
      <c r="J54" s="46">
        <v>7</v>
      </c>
      <c r="K54" s="13" t="s">
        <v>66</v>
      </c>
      <c r="L54" s="13" t="s">
        <v>66</v>
      </c>
      <c r="M54" s="13" t="s">
        <v>66</v>
      </c>
      <c r="N54" s="13" t="s">
        <v>66</v>
      </c>
      <c r="O54" s="13" t="s">
        <v>66</v>
      </c>
      <c r="P54" s="51">
        <v>7</v>
      </c>
      <c r="Q54" s="71" t="s">
        <v>87</v>
      </c>
    </row>
    <row r="55" spans="1:17" s="2" customFormat="1" ht="12" customHeight="1">
      <c r="A55" s="67" t="s">
        <v>59</v>
      </c>
      <c r="B55" s="56">
        <v>1</v>
      </c>
      <c r="C55" s="13" t="s">
        <v>66</v>
      </c>
      <c r="D55" s="13" t="s">
        <v>66</v>
      </c>
      <c r="E55" s="13" t="s">
        <v>66</v>
      </c>
      <c r="F55" s="13" t="s">
        <v>66</v>
      </c>
      <c r="G55" s="13" t="s">
        <v>66</v>
      </c>
      <c r="H55" s="56">
        <v>1</v>
      </c>
      <c r="I55" s="47"/>
      <c r="J55" s="46">
        <v>3</v>
      </c>
      <c r="K55" s="13" t="s">
        <v>66</v>
      </c>
      <c r="L55" s="13" t="s">
        <v>66</v>
      </c>
      <c r="M55" s="13" t="s">
        <v>66</v>
      </c>
      <c r="N55" s="13" t="s">
        <v>66</v>
      </c>
      <c r="O55" s="13" t="s">
        <v>66</v>
      </c>
      <c r="P55" s="51">
        <v>3</v>
      </c>
      <c r="Q55" s="71" t="s">
        <v>88</v>
      </c>
    </row>
    <row r="56" spans="1:55" s="2" customFormat="1" ht="12" customHeight="1">
      <c r="A56" s="67" t="s">
        <v>60</v>
      </c>
      <c r="B56" s="56">
        <v>8673</v>
      </c>
      <c r="C56" s="56">
        <v>5</v>
      </c>
      <c r="D56" s="56">
        <v>3765</v>
      </c>
      <c r="E56" s="13" t="s">
        <v>66</v>
      </c>
      <c r="F56" s="56">
        <v>111</v>
      </c>
      <c r="G56" s="13" t="s">
        <v>66</v>
      </c>
      <c r="H56" s="56">
        <v>4792</v>
      </c>
      <c r="I56" s="73"/>
      <c r="J56" s="46">
        <v>31450</v>
      </c>
      <c r="K56" s="46">
        <v>16</v>
      </c>
      <c r="L56" s="46">
        <v>11839</v>
      </c>
      <c r="M56" s="13" t="s">
        <v>66</v>
      </c>
      <c r="N56" s="46">
        <v>329</v>
      </c>
      <c r="O56" s="13" t="s">
        <v>66</v>
      </c>
      <c r="P56" s="51">
        <v>19266</v>
      </c>
      <c r="Q56" s="71" t="s">
        <v>89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17" s="2" customFormat="1" ht="7.5" customHeight="1">
      <c r="A57" s="74"/>
      <c r="B57" s="75"/>
      <c r="C57" s="75"/>
      <c r="D57" s="75"/>
      <c r="E57" s="75"/>
      <c r="F57" s="75"/>
      <c r="G57" s="75"/>
      <c r="H57" s="75"/>
      <c r="I57" s="76"/>
      <c r="J57" s="75"/>
      <c r="K57" s="75"/>
      <c r="L57" s="75"/>
      <c r="M57" s="75"/>
      <c r="N57" s="75"/>
      <c r="O57" s="75"/>
      <c r="P57" s="77"/>
      <c r="Q57" s="78"/>
    </row>
    <row r="58" spans="1:15" s="2" customFormat="1" ht="12" customHeight="1">
      <c r="A58" s="79" t="s">
        <v>90</v>
      </c>
      <c r="J58" s="11" t="s">
        <v>91</v>
      </c>
      <c r="K58" s="11"/>
      <c r="L58" s="11"/>
      <c r="M58" s="11"/>
      <c r="N58" s="11"/>
      <c r="O58" s="11"/>
    </row>
    <row r="59" spans="10:15" s="2" customFormat="1" ht="11.25">
      <c r="J59" s="11"/>
      <c r="K59" s="11"/>
      <c r="L59" s="11"/>
      <c r="M59" s="11"/>
      <c r="N59" s="11"/>
      <c r="O59" s="11"/>
    </row>
    <row r="60" s="2" customFormat="1" ht="10.5"/>
    <row r="61" s="2" customFormat="1" ht="10.5"/>
    <row r="62" s="2" customFormat="1" ht="10.5"/>
    <row r="63" s="80" customFormat="1" ht="10.5"/>
    <row r="64" s="80" customFormat="1" ht="10.5"/>
    <row r="65" s="80" customFormat="1" ht="10.5"/>
    <row r="66" s="80" customFormat="1" ht="10.5"/>
    <row r="67" s="80" customFormat="1" ht="10.5"/>
    <row r="68" s="80" customFormat="1" ht="10.5"/>
    <row r="69" s="80" customFormat="1" ht="10.5"/>
    <row r="70" s="80" customFormat="1" ht="10.5"/>
    <row r="71" s="80" customFormat="1" ht="10.5"/>
    <row r="72" s="80" customFormat="1" ht="10.5"/>
    <row r="73" s="80" customFormat="1" ht="10.5"/>
    <row r="74" s="80" customFormat="1" ht="10.5"/>
    <row r="75" s="80" customFormat="1" ht="10.5"/>
  </sheetData>
  <mergeCells count="6">
    <mergeCell ref="J6:P6"/>
    <mergeCell ref="B6:H6"/>
    <mergeCell ref="A2:H2"/>
    <mergeCell ref="J2:Q2"/>
    <mergeCell ref="B5:H5"/>
    <mergeCell ref="J5:P5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2003-06-25T08:14:09Z</dcterms:created>
  <dcterms:modified xsi:type="dcterms:W3CDTF">2003-06-25T08:14:09Z</dcterms:modified>
  <cp:category/>
  <cp:version/>
  <cp:contentType/>
  <cp:contentStatus/>
</cp:coreProperties>
</file>