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9315" windowHeight="4065" activeTab="0"/>
  </bookViews>
  <sheets>
    <sheet name="324" sheetId="1" r:id="rId1"/>
  </sheets>
  <definedNames/>
  <calcPr fullCalcOnLoad="1"/>
</workbook>
</file>

<file path=xl/sharedStrings.xml><?xml version="1.0" encoding="utf-8"?>
<sst xmlns="http://schemas.openxmlformats.org/spreadsheetml/2006/main" count="171" uniqueCount="108">
  <si>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</si>
  <si>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</si>
  <si>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</si>
  <si>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</si>
  <si>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</si>
  <si>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</si>
  <si>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</si>
  <si>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</si>
  <si>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</si>
  <si>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</si>
  <si>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</si>
  <si>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</si>
  <si>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</si>
  <si>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</si>
  <si>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</si>
  <si>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</si>
  <si>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</si>
  <si>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</si>
  <si>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</si>
  <si>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</si>
  <si>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</si>
  <si>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</si>
  <si>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</si>
  <si>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</si>
  <si>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     83</t>
  </si>
  <si>
    <t xml:space="preserve">        84</t>
  </si>
  <si>
    <t xml:space="preserve">        87</t>
  </si>
  <si>
    <t xml:space="preserve">        88</t>
  </si>
  <si>
    <t xml:space="preserve">        89</t>
  </si>
  <si>
    <t xml:space="preserve">        90</t>
  </si>
  <si>
    <t xml:space="preserve">        86</t>
  </si>
  <si>
    <r>
      <t xml:space="preserve">1.  </t>
    </r>
    <r>
      <rPr>
        <sz val="14"/>
        <rFont val="標楷體"/>
        <family val="4"/>
      </rPr>
      <t>農機－農家年底現有數 (續)</t>
    </r>
  </si>
  <si>
    <r>
      <t xml:space="preserve">1.  Farm Machine 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 xml:space="preserve"> Number on farms (Cont'd)</t>
    </r>
  </si>
  <si>
    <r>
      <t xml:space="preserve">   </t>
    </r>
    <r>
      <rPr>
        <sz val="8"/>
        <rFont val="標楷體"/>
        <family val="4"/>
      </rPr>
      <t>單位:台</t>
    </r>
  </si>
  <si>
    <t xml:space="preserve">Unit: Number   </t>
  </si>
  <si>
    <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式</t>
    </r>
  </si>
  <si>
    <r>
      <t>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式</t>
    </r>
  </si>
  <si>
    <t>雜糧(玉米、高梁)</t>
  </si>
  <si>
    <r>
      <t xml:space="preserve">      </t>
    </r>
    <r>
      <rPr>
        <sz val="8"/>
        <rFont val="標楷體"/>
        <family val="4"/>
      </rPr>
      <t>稻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機</t>
    </r>
  </si>
  <si>
    <r>
      <t xml:space="preserve">      </t>
    </r>
    <r>
      <rPr>
        <sz val="8"/>
        <rFont val="標楷體"/>
        <family val="4"/>
      </rPr>
      <t>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機</t>
    </r>
  </si>
  <si>
    <t>播    種    機</t>
  </si>
  <si>
    <t>綜 合 播 種 機</t>
  </si>
  <si>
    <t>農地動力搬運車</t>
  </si>
  <si>
    <t>動力採茶機</t>
  </si>
  <si>
    <t>聯 合 收 穫 機</t>
  </si>
  <si>
    <t>甘蔗採收機</t>
  </si>
  <si>
    <t>動力剪枝機</t>
  </si>
  <si>
    <t>菸葉乾燥機</t>
  </si>
  <si>
    <t xml:space="preserve">            Rice Drier</t>
  </si>
  <si>
    <t xml:space="preserve">           Corn Drier</t>
  </si>
  <si>
    <t>年  次  及  地  區  別</t>
  </si>
  <si>
    <t>Power Tiller</t>
  </si>
  <si>
    <t>Tractor</t>
  </si>
  <si>
    <t>Power</t>
  </si>
  <si>
    <t>(藺草)</t>
  </si>
  <si>
    <t>Year, District</t>
  </si>
  <si>
    <t>Mounted</t>
  </si>
  <si>
    <t>Agronomic</t>
  </si>
  <si>
    <t>Power Tea</t>
  </si>
  <si>
    <t>Corn, Sorghum</t>
  </si>
  <si>
    <t>Sugar Cane</t>
  </si>
  <si>
    <t>Branch</t>
  </si>
  <si>
    <t>Tobacco</t>
  </si>
  <si>
    <r>
      <t>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式</t>
    </r>
  </si>
  <si>
    <t>循環式</t>
  </si>
  <si>
    <t>Seeder</t>
  </si>
  <si>
    <t>Transporter</t>
  </si>
  <si>
    <t>Harvester</t>
  </si>
  <si>
    <t>Combiner</t>
  </si>
  <si>
    <t>Cutter</t>
  </si>
  <si>
    <t>Drier</t>
  </si>
  <si>
    <t>Case Type</t>
  </si>
  <si>
    <t>Cycle Type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</si>
  <si>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</si>
  <si>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</si>
  <si>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85</t>
  </si>
  <si>
    <t>-</t>
  </si>
  <si>
    <t xml:space="preserve">   資料來源 : 行政院農業委員會中部辦公室。</t>
  </si>
  <si>
    <t xml:space="preserve"> </t>
  </si>
  <si>
    <t>Keelung City</t>
  </si>
  <si>
    <t>Hsinchu City</t>
  </si>
  <si>
    <t>Taichung City</t>
  </si>
  <si>
    <t>Tainan City</t>
  </si>
  <si>
    <t xml:space="preserve"> Taipei City</t>
  </si>
  <si>
    <t xml:space="preserve"> Kaohsiung City</t>
  </si>
  <si>
    <t xml:space="preserve"> Taiwan Province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</si>
  <si>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</si>
  <si>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</si>
  <si>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</si>
  <si>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</si>
  <si>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</si>
  <si>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</si>
  <si>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</si>
  <si>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</si>
  <si>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</si>
  <si>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</si>
  <si>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</si>
  <si>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</si>
  <si>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</si>
  <si>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</si>
  <si>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</si>
  <si>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</si>
  <si>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Chiayi City</t>
  </si>
  <si>
    <t xml:space="preserve">        91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</si>
  <si>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 </t>
    </r>
    <r>
      <rPr>
        <sz val="8"/>
        <rFont val="標楷體"/>
        <family val="4"/>
      </rPr>
      <t>年</t>
    </r>
  </si>
  <si>
    <t xml:space="preserve">AG. STATISTICS YEARBOOK 2002     325   </t>
  </si>
  <si>
    <r>
      <t xml:space="preserve">   324     91</t>
    </r>
    <r>
      <rPr>
        <sz val="8"/>
        <rFont val="標楷體"/>
        <family val="4"/>
      </rPr>
      <t>年農業統計年報</t>
    </r>
  </si>
  <si>
    <t xml:space="preserve">   Source : Central Region Office ,COA,Executive Yuan.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</si>
</sst>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,##0;\-#,##0;\-"/>
    <numFmt numFmtId="186" formatCode="###\ ###.##"/>
    <numFmt numFmtId="187" formatCode="###\ ###.00"/>
    <numFmt numFmtId="188" formatCode="#\ ###\ ##0.00"/>
    <numFmt numFmtId="189" formatCode="000"/>
    <numFmt numFmtId="190" formatCode="0.E+00"/>
    <numFmt numFmtId="191" formatCode="#\ ###\ ##0"/>
    <numFmt numFmtId="192" formatCode="#\ ###\ ###"/>
    <numFmt numFmtId="193" formatCode="###\ ###\ ##0"/>
    <numFmt numFmtId="194" formatCode="#\ ###\ ##0.0"/>
    <numFmt numFmtId="195" formatCode="0.0_);[Red]\(0.0\)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Continuous" vertical="top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6" fillId="0" borderId="3" xfId="0" applyFont="1" applyFill="1" applyBorder="1" applyAlignment="1" quotePrefix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/>
    </xf>
    <xf numFmtId="18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Border="1" applyAlignment="1" quotePrefix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 vertical="center"/>
    </xf>
    <xf numFmtId="0" fontId="6" fillId="0" borderId="8" xfId="0" applyFont="1" applyFill="1" applyBorder="1" applyAlignment="1">
      <alignment horizontal="centerContinuous"/>
    </xf>
    <xf numFmtId="184" fontId="6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18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84" fontId="5" fillId="0" borderId="0" xfId="0" applyNumberFormat="1" applyFont="1" applyFill="1" applyBorder="1" applyAlignment="1" applyProtection="1">
      <alignment horizontal="right"/>
      <protection locked="0"/>
    </xf>
    <xf numFmtId="184" fontId="8" fillId="0" borderId="0" xfId="0" applyNumberFormat="1" applyFont="1" applyFill="1" applyBorder="1" applyAlignment="1" quotePrefix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 quotePrefix="1">
      <alignment horizontal="right"/>
    </xf>
    <xf numFmtId="184" fontId="5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center"/>
    </xf>
    <xf numFmtId="184" fontId="5" fillId="0" borderId="3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3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left" vertical="center" indent="1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184" fontId="5" fillId="0" borderId="0" xfId="0" applyNumberFormat="1" applyFont="1" applyAlignment="1">
      <alignment horizontal="right" vertical="center"/>
    </xf>
    <xf numFmtId="184" fontId="5" fillId="0" borderId="3" xfId="0" applyNumberFormat="1" applyFont="1" applyFill="1" applyBorder="1" applyAlignment="1" quotePrefix="1">
      <alignment horizontal="right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quotePrefix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Continuous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/>
    </xf>
    <xf numFmtId="184" fontId="6" fillId="0" borderId="0" xfId="0" applyNumberFormat="1" applyFont="1" applyFill="1" applyBorder="1" applyAlignment="1">
      <alignment/>
    </xf>
    <xf numFmtId="0" fontId="6" fillId="0" borderId="3" xfId="0" applyFont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6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0" xfId="0" applyNumberFormat="1" applyFont="1" applyFill="1" applyAlignment="1" applyProtection="1">
      <alignment horizontal="right" vertical="center"/>
      <protection locked="0"/>
    </xf>
    <xf numFmtId="184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 quotePrefix="1">
      <alignment horizontal="center" vertical="center"/>
      <protection locked="0"/>
    </xf>
    <xf numFmtId="184" fontId="5" fillId="0" borderId="0" xfId="0" applyNumberFormat="1" applyFont="1" applyFill="1" applyBorder="1" applyAlignment="1" quotePrefix="1">
      <alignment horizontal="right" vertical="center"/>
    </xf>
    <xf numFmtId="184" fontId="7" fillId="0" borderId="0" xfId="0" applyNumberFormat="1" applyFont="1" applyFill="1" applyBorder="1" applyAlignment="1" quotePrefix="1">
      <alignment horizontal="right" vertical="center"/>
    </xf>
    <xf numFmtId="184" fontId="5" fillId="0" borderId="3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185" fontId="5" fillId="0" borderId="0" xfId="0" applyNumberFormat="1" applyFont="1" applyAlignment="1">
      <alignment horizontal="right" vertical="center"/>
    </xf>
    <xf numFmtId="185" fontId="5" fillId="0" borderId="3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vertical="center"/>
    </xf>
    <xf numFmtId="184" fontId="5" fillId="0" borderId="20" xfId="0" applyNumberFormat="1" applyFont="1" applyBorder="1" applyAlignment="1">
      <alignment horizontal="right" vertical="center"/>
    </xf>
    <xf numFmtId="184" fontId="6" fillId="0" borderId="7" xfId="0" applyNumberFormat="1" applyFont="1" applyFill="1" applyBorder="1" applyAlignment="1">
      <alignment horizontal="right"/>
    </xf>
    <xf numFmtId="184" fontId="6" fillId="0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5" fillId="0" borderId="0" xfId="15" applyFont="1" applyAlignment="1" applyProtection="1">
      <alignment horizontal="left" vertical="center" indent="1"/>
      <protection locked="0"/>
    </xf>
    <xf numFmtId="0" fontId="5" fillId="0" borderId="0" xfId="15" applyFont="1" applyAlignment="1" applyProtection="1">
      <alignment horizontal="left" vertical="center" indent="2"/>
      <protection locked="0"/>
    </xf>
    <xf numFmtId="184" fontId="8" fillId="0" borderId="3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workbookViewId="0" topLeftCell="A1">
      <selection activeCell="A2" sqref="A2:F2"/>
    </sheetView>
  </sheetViews>
  <sheetFormatPr defaultColWidth="9.00390625" defaultRowHeight="7.5" customHeight="1"/>
  <cols>
    <col min="1" max="1" width="17.625" style="60" customWidth="1"/>
    <col min="2" max="3" width="12.125" style="60" customWidth="1"/>
    <col min="4" max="5" width="11.625" style="60" customWidth="1"/>
    <col min="6" max="6" width="12.625" style="60" customWidth="1"/>
    <col min="7" max="7" width="16.125" style="60" customWidth="1"/>
    <col min="8" max="10" width="9.125" style="60" customWidth="1"/>
    <col min="11" max="14" width="8.125" style="60" customWidth="1"/>
    <col min="15" max="15" width="17.625" style="60" customWidth="1"/>
    <col min="16" max="16384" width="8.75390625" style="60" customWidth="1"/>
  </cols>
  <sheetData>
    <row r="1" spans="1:15" ht="9.75" customHeight="1">
      <c r="A1" s="44" t="s">
        <v>106</v>
      </c>
      <c r="B1" s="4"/>
      <c r="C1" s="4"/>
      <c r="D1" s="4"/>
      <c r="E1" s="4"/>
      <c r="G1" s="61"/>
      <c r="H1" s="61"/>
      <c r="N1" s="45"/>
      <c r="O1" s="46" t="s">
        <v>105</v>
      </c>
    </row>
    <row r="2" spans="1:15" s="63" customFormat="1" ht="24" customHeight="1">
      <c r="A2" s="102" t="s">
        <v>31</v>
      </c>
      <c r="B2" s="104"/>
      <c r="C2" s="104"/>
      <c r="D2" s="104"/>
      <c r="E2" s="104"/>
      <c r="F2" s="104"/>
      <c r="G2" s="62"/>
      <c r="H2" s="102" t="s">
        <v>32</v>
      </c>
      <c r="I2" s="103"/>
      <c r="J2" s="103"/>
      <c r="K2" s="103"/>
      <c r="L2" s="103"/>
      <c r="M2" s="103"/>
      <c r="N2" s="103"/>
      <c r="O2" s="103"/>
    </row>
    <row r="3" spans="3:15" s="63" customFormat="1" ht="24" customHeight="1">
      <c r="C3" s="64"/>
      <c r="G3" s="62"/>
      <c r="H3" s="62"/>
      <c r="J3" s="64"/>
      <c r="O3" s="25"/>
    </row>
    <row r="4" spans="1:16" s="4" customFormat="1" ht="12.75" customHeight="1">
      <c r="A4" s="65" t="s">
        <v>33</v>
      </c>
      <c r="B4" s="66"/>
      <c r="C4" s="66"/>
      <c r="D4" s="66"/>
      <c r="E4" s="66"/>
      <c r="G4" s="5"/>
      <c r="H4" s="66"/>
      <c r="I4" s="66"/>
      <c r="J4" s="66"/>
      <c r="K4" s="66"/>
      <c r="L4" s="66"/>
      <c r="M4" s="66"/>
      <c r="N4" s="66"/>
      <c r="O4" s="47" t="s">
        <v>34</v>
      </c>
      <c r="P4" s="6"/>
    </row>
    <row r="5" spans="1:15" s="4" customFormat="1" ht="12" customHeight="1">
      <c r="A5" s="7"/>
      <c r="B5" s="67" t="s">
        <v>35</v>
      </c>
      <c r="C5" s="8" t="s">
        <v>36</v>
      </c>
      <c r="D5" s="39"/>
      <c r="E5" s="8"/>
      <c r="F5" s="8" t="s">
        <v>37</v>
      </c>
      <c r="G5" s="5"/>
      <c r="H5" s="50"/>
      <c r="I5" s="8"/>
      <c r="J5" s="39"/>
      <c r="K5" s="68" t="s">
        <v>38</v>
      </c>
      <c r="L5" s="50"/>
      <c r="M5" s="68" t="s">
        <v>39</v>
      </c>
      <c r="N5" s="28"/>
      <c r="O5" s="5"/>
    </row>
    <row r="6" spans="1:15" s="4" customFormat="1" ht="10.5" customHeight="1">
      <c r="A6" s="9"/>
      <c r="B6" s="10" t="s">
        <v>40</v>
      </c>
      <c r="C6" s="11" t="s">
        <v>41</v>
      </c>
      <c r="D6" s="11" t="s">
        <v>42</v>
      </c>
      <c r="E6" s="11" t="s">
        <v>43</v>
      </c>
      <c r="F6" s="12" t="s">
        <v>44</v>
      </c>
      <c r="G6" s="13"/>
      <c r="H6" s="51" t="s">
        <v>45</v>
      </c>
      <c r="I6" s="11" t="s">
        <v>46</v>
      </c>
      <c r="J6" s="11" t="s">
        <v>47</v>
      </c>
      <c r="K6" s="69" t="s">
        <v>48</v>
      </c>
      <c r="L6" s="70"/>
      <c r="M6" s="69" t="s">
        <v>49</v>
      </c>
      <c r="N6" s="71"/>
      <c r="O6" s="15"/>
    </row>
    <row r="7" spans="1:15" s="4" customFormat="1" ht="12" customHeight="1">
      <c r="A7" s="9" t="s">
        <v>50</v>
      </c>
      <c r="B7" s="31" t="s">
        <v>51</v>
      </c>
      <c r="C7" s="72" t="s">
        <v>52</v>
      </c>
      <c r="D7" s="72" t="s">
        <v>53</v>
      </c>
      <c r="E7" s="3"/>
      <c r="F7" s="3"/>
      <c r="G7" s="13"/>
      <c r="H7" s="52"/>
      <c r="I7" s="3" t="s">
        <v>53</v>
      </c>
      <c r="J7" s="12" t="s">
        <v>54</v>
      </c>
      <c r="L7" s="16"/>
      <c r="M7" s="16"/>
      <c r="N7" s="14"/>
      <c r="O7" s="40" t="s">
        <v>55</v>
      </c>
    </row>
    <row r="8" spans="1:15" s="4" customFormat="1" ht="12" customHeight="1">
      <c r="A8" s="7"/>
      <c r="B8" s="73" t="s">
        <v>56</v>
      </c>
      <c r="C8" s="1" t="s">
        <v>56</v>
      </c>
      <c r="D8" s="1" t="s">
        <v>57</v>
      </c>
      <c r="E8" s="1" t="s">
        <v>58</v>
      </c>
      <c r="F8" s="1" t="s">
        <v>59</v>
      </c>
      <c r="G8" s="13"/>
      <c r="H8" s="53" t="s">
        <v>60</v>
      </c>
      <c r="I8" s="1" t="s">
        <v>61</v>
      </c>
      <c r="J8" s="1" t="s">
        <v>62</v>
      </c>
      <c r="K8" s="11" t="s">
        <v>63</v>
      </c>
      <c r="L8" s="11" t="s">
        <v>64</v>
      </c>
      <c r="M8" s="11" t="s">
        <v>63</v>
      </c>
      <c r="N8" s="74" t="s">
        <v>64</v>
      </c>
      <c r="O8" s="13"/>
    </row>
    <row r="9" spans="1:15" s="4" customFormat="1" ht="12" customHeight="1">
      <c r="A9" s="17"/>
      <c r="B9" s="30" t="s">
        <v>65</v>
      </c>
      <c r="C9" s="2" t="s">
        <v>65</v>
      </c>
      <c r="D9" s="2" t="s">
        <v>66</v>
      </c>
      <c r="E9" s="2" t="s">
        <v>67</v>
      </c>
      <c r="F9" s="2" t="s">
        <v>68</v>
      </c>
      <c r="G9" s="18"/>
      <c r="H9" s="54" t="s">
        <v>67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71</v>
      </c>
      <c r="N9" s="75" t="s">
        <v>72</v>
      </c>
      <c r="O9" s="19"/>
    </row>
    <row r="10" spans="1:15" s="4" customFormat="1" ht="9" customHeight="1">
      <c r="A10" s="7"/>
      <c r="B10" s="76"/>
      <c r="C10" s="76"/>
      <c r="D10" s="76"/>
      <c r="E10" s="76"/>
      <c r="F10" s="20"/>
      <c r="G10" s="21"/>
      <c r="H10" s="21"/>
      <c r="I10" s="20"/>
      <c r="J10" s="20"/>
      <c r="K10" s="20"/>
      <c r="L10" s="20"/>
      <c r="M10" s="20"/>
      <c r="N10" s="29"/>
      <c r="O10" s="22"/>
    </row>
    <row r="11" spans="1:15" s="25" customFormat="1" ht="12.75" customHeight="1" hidden="1">
      <c r="A11" s="77">
        <v>79</v>
      </c>
      <c r="B11" s="78">
        <v>2014</v>
      </c>
      <c r="C11" s="78">
        <v>637</v>
      </c>
      <c r="D11" s="78">
        <v>43577</v>
      </c>
      <c r="E11" s="78">
        <v>4726</v>
      </c>
      <c r="F11" s="45">
        <v>167</v>
      </c>
      <c r="G11" s="79"/>
      <c r="H11" s="80">
        <v>194</v>
      </c>
      <c r="I11" s="81">
        <v>3849</v>
      </c>
      <c r="J11" s="81">
        <v>5256</v>
      </c>
      <c r="K11" s="81">
        <v>14166</v>
      </c>
      <c r="L11" s="81">
        <v>22872</v>
      </c>
      <c r="M11" s="81">
        <v>453</v>
      </c>
      <c r="N11" s="82">
        <v>11561</v>
      </c>
      <c r="O11" s="83" t="e">
        <f>A12+1910</f>
        <v>#VALUE!</v>
      </c>
    </row>
    <row r="12" spans="1:15" s="25" customFormat="1" ht="12.75" customHeight="1" hidden="1">
      <c r="A12" s="57" t="s">
        <v>73</v>
      </c>
      <c r="B12" s="78">
        <v>2205</v>
      </c>
      <c r="C12" s="78">
        <v>693</v>
      </c>
      <c r="D12" s="78">
        <v>46092</v>
      </c>
      <c r="E12" s="78">
        <v>4359</v>
      </c>
      <c r="F12" s="81">
        <v>222</v>
      </c>
      <c r="G12" s="79"/>
      <c r="H12" s="80">
        <v>227</v>
      </c>
      <c r="I12" s="81">
        <v>3982</v>
      </c>
      <c r="J12" s="81">
        <v>5471</v>
      </c>
      <c r="K12" s="81">
        <v>13744</v>
      </c>
      <c r="L12" s="81">
        <v>23657</v>
      </c>
      <c r="M12" s="81">
        <v>453</v>
      </c>
      <c r="N12" s="82">
        <v>12385</v>
      </c>
      <c r="O12" s="83">
        <v>1991</v>
      </c>
    </row>
    <row r="13" spans="1:15" s="25" customFormat="1" ht="12.75" customHeight="1" hidden="1">
      <c r="A13" s="57" t="s">
        <v>74</v>
      </c>
      <c r="B13" s="78">
        <v>3271</v>
      </c>
      <c r="C13" s="78">
        <v>662</v>
      </c>
      <c r="D13" s="78">
        <v>45861</v>
      </c>
      <c r="E13" s="78">
        <v>5073</v>
      </c>
      <c r="F13" s="81">
        <v>226</v>
      </c>
      <c r="G13" s="79"/>
      <c r="H13" s="80">
        <v>205</v>
      </c>
      <c r="I13" s="81">
        <v>4329</v>
      </c>
      <c r="J13" s="81">
        <v>4802</v>
      </c>
      <c r="K13" s="81">
        <v>14024</v>
      </c>
      <c r="L13" s="81">
        <v>24771</v>
      </c>
      <c r="M13" s="81">
        <v>461</v>
      </c>
      <c r="N13" s="82">
        <v>13095</v>
      </c>
      <c r="O13" s="83">
        <v>1992</v>
      </c>
    </row>
    <row r="14" spans="1:15" s="25" customFormat="1" ht="12.75" customHeight="1">
      <c r="A14" s="57" t="s">
        <v>104</v>
      </c>
      <c r="B14" s="78">
        <v>2762</v>
      </c>
      <c r="C14" s="78">
        <v>743</v>
      </c>
      <c r="D14" s="78">
        <v>44780</v>
      </c>
      <c r="E14" s="78">
        <v>6420</v>
      </c>
      <c r="F14" s="81">
        <v>239</v>
      </c>
      <c r="G14" s="79"/>
      <c r="H14" s="80">
        <v>224</v>
      </c>
      <c r="I14" s="81">
        <v>5036</v>
      </c>
      <c r="J14" s="81">
        <v>6086</v>
      </c>
      <c r="K14" s="81">
        <v>13329</v>
      </c>
      <c r="L14" s="81">
        <v>28094</v>
      </c>
      <c r="M14" s="81">
        <v>223</v>
      </c>
      <c r="N14" s="82">
        <v>1143</v>
      </c>
      <c r="O14" s="83">
        <v>1993</v>
      </c>
    </row>
    <row r="15" spans="1:15" s="25" customFormat="1" ht="12.75" customHeight="1">
      <c r="A15" s="58" t="s">
        <v>24</v>
      </c>
      <c r="B15" s="78">
        <v>2969</v>
      </c>
      <c r="C15" s="78">
        <v>710</v>
      </c>
      <c r="D15" s="78">
        <v>41596</v>
      </c>
      <c r="E15" s="78">
        <v>6841</v>
      </c>
      <c r="F15" s="81">
        <v>295</v>
      </c>
      <c r="G15" s="79"/>
      <c r="H15" s="80">
        <v>249</v>
      </c>
      <c r="I15" s="81">
        <v>5047</v>
      </c>
      <c r="J15" s="81">
        <v>5653</v>
      </c>
      <c r="K15" s="81">
        <v>13250</v>
      </c>
      <c r="L15" s="81">
        <v>26986</v>
      </c>
      <c r="M15" s="81">
        <v>123</v>
      </c>
      <c r="N15" s="82">
        <v>1163</v>
      </c>
      <c r="O15" s="83">
        <v>1994</v>
      </c>
    </row>
    <row r="16" spans="1:15" s="25" customFormat="1" ht="12.75" customHeight="1">
      <c r="A16" s="58" t="s">
        <v>25</v>
      </c>
      <c r="B16" s="80">
        <v>2443</v>
      </c>
      <c r="C16" s="80">
        <v>1108</v>
      </c>
      <c r="D16" s="80">
        <v>45974</v>
      </c>
      <c r="E16" s="80">
        <v>6218</v>
      </c>
      <c r="F16" s="81">
        <v>349</v>
      </c>
      <c r="G16" s="79"/>
      <c r="H16" s="80">
        <v>229</v>
      </c>
      <c r="I16" s="81">
        <v>6027</v>
      </c>
      <c r="J16" s="81">
        <v>5818</v>
      </c>
      <c r="K16" s="81">
        <v>12569</v>
      </c>
      <c r="L16" s="81">
        <v>28269</v>
      </c>
      <c r="M16" s="81">
        <v>179</v>
      </c>
      <c r="N16" s="82">
        <v>1478</v>
      </c>
      <c r="O16" s="83">
        <v>1995</v>
      </c>
    </row>
    <row r="17" spans="1:15" s="25" customFormat="1" ht="12.75" customHeight="1">
      <c r="A17" s="58" t="s">
        <v>75</v>
      </c>
      <c r="B17" s="78">
        <v>2026</v>
      </c>
      <c r="C17" s="78">
        <v>1167</v>
      </c>
      <c r="D17" s="78">
        <v>45302</v>
      </c>
      <c r="E17" s="78">
        <v>5733</v>
      </c>
      <c r="F17" s="81">
        <v>364</v>
      </c>
      <c r="G17" s="79"/>
      <c r="H17" s="80">
        <v>200</v>
      </c>
      <c r="I17" s="81">
        <v>6648</v>
      </c>
      <c r="J17" s="81">
        <v>4478</v>
      </c>
      <c r="K17" s="81">
        <v>12219</v>
      </c>
      <c r="L17" s="81">
        <v>28508</v>
      </c>
      <c r="M17" s="81">
        <v>190</v>
      </c>
      <c r="N17" s="82">
        <v>2195</v>
      </c>
      <c r="O17" s="83">
        <v>1996</v>
      </c>
    </row>
    <row r="18" spans="1:15" s="25" customFormat="1" ht="12.75" customHeight="1">
      <c r="A18" s="58" t="s">
        <v>30</v>
      </c>
      <c r="B18" s="78">
        <v>3944</v>
      </c>
      <c r="C18" s="78">
        <v>1107</v>
      </c>
      <c r="D18" s="78">
        <v>44449</v>
      </c>
      <c r="E18" s="78">
        <v>5321</v>
      </c>
      <c r="F18" s="81">
        <v>360</v>
      </c>
      <c r="G18" s="79"/>
      <c r="H18" s="80">
        <v>210</v>
      </c>
      <c r="I18" s="81">
        <v>6036</v>
      </c>
      <c r="J18" s="81">
        <v>5578</v>
      </c>
      <c r="K18" s="81">
        <v>11756</v>
      </c>
      <c r="L18" s="81">
        <v>29460</v>
      </c>
      <c r="M18" s="81">
        <v>248</v>
      </c>
      <c r="N18" s="82">
        <v>1340</v>
      </c>
      <c r="O18" s="83">
        <v>1997</v>
      </c>
    </row>
    <row r="19" spans="1:15" s="25" customFormat="1" ht="12.75" customHeight="1">
      <c r="A19" s="58"/>
      <c r="B19" s="78"/>
      <c r="C19" s="78"/>
      <c r="D19" s="78"/>
      <c r="E19" s="78"/>
      <c r="F19" s="81"/>
      <c r="G19" s="79"/>
      <c r="H19" s="80"/>
      <c r="I19" s="81"/>
      <c r="J19" s="81"/>
      <c r="K19" s="81"/>
      <c r="L19" s="81"/>
      <c r="M19" s="81"/>
      <c r="N19" s="82"/>
      <c r="O19" s="83"/>
    </row>
    <row r="20" spans="1:15" s="25" customFormat="1" ht="12.75" customHeight="1">
      <c r="A20" s="58" t="s">
        <v>26</v>
      </c>
      <c r="B20" s="78">
        <v>2172</v>
      </c>
      <c r="C20" s="78">
        <v>506</v>
      </c>
      <c r="D20" s="78">
        <v>43041</v>
      </c>
      <c r="E20" s="78">
        <v>5251</v>
      </c>
      <c r="F20" s="81">
        <v>332</v>
      </c>
      <c r="G20" s="79"/>
      <c r="H20" s="80">
        <v>208</v>
      </c>
      <c r="I20" s="81">
        <v>6531</v>
      </c>
      <c r="J20" s="81">
        <v>5665</v>
      </c>
      <c r="K20" s="81">
        <v>11092</v>
      </c>
      <c r="L20" s="81">
        <v>27240</v>
      </c>
      <c r="M20" s="81">
        <v>269</v>
      </c>
      <c r="N20" s="82">
        <v>1187</v>
      </c>
      <c r="O20" s="83">
        <v>1998</v>
      </c>
    </row>
    <row r="21" spans="1:15" s="87" customFormat="1" ht="12.75" customHeight="1">
      <c r="A21" s="58" t="s">
        <v>27</v>
      </c>
      <c r="B21" s="84">
        <v>1997</v>
      </c>
      <c r="C21" s="84">
        <v>843</v>
      </c>
      <c r="D21" s="84">
        <v>49498</v>
      </c>
      <c r="E21" s="84">
        <v>5486</v>
      </c>
      <c r="F21" s="84">
        <v>388</v>
      </c>
      <c r="G21" s="85"/>
      <c r="H21" s="84">
        <v>315</v>
      </c>
      <c r="I21" s="84">
        <v>7009</v>
      </c>
      <c r="J21" s="84">
        <v>5667</v>
      </c>
      <c r="K21" s="84">
        <v>10586</v>
      </c>
      <c r="L21" s="84">
        <v>27478</v>
      </c>
      <c r="M21" s="84">
        <v>178</v>
      </c>
      <c r="N21" s="86">
        <v>1217</v>
      </c>
      <c r="O21" s="83">
        <v>1999</v>
      </c>
    </row>
    <row r="22" spans="1:15" s="87" customFormat="1" ht="12.75" customHeight="1">
      <c r="A22" s="58" t="s">
        <v>28</v>
      </c>
      <c r="B22" s="84">
        <v>2161</v>
      </c>
      <c r="C22" s="84">
        <v>716</v>
      </c>
      <c r="D22" s="84">
        <v>47473</v>
      </c>
      <c r="E22" s="84">
        <v>5255</v>
      </c>
      <c r="F22" s="84">
        <v>380</v>
      </c>
      <c r="G22" s="85"/>
      <c r="H22" s="84">
        <v>320</v>
      </c>
      <c r="I22" s="84">
        <v>6800</v>
      </c>
      <c r="J22" s="84">
        <v>5154</v>
      </c>
      <c r="K22" s="84">
        <v>10666</v>
      </c>
      <c r="L22" s="84">
        <v>25897</v>
      </c>
      <c r="M22" s="84">
        <v>185</v>
      </c>
      <c r="N22" s="86">
        <v>1079</v>
      </c>
      <c r="O22" s="83">
        <v>2000</v>
      </c>
    </row>
    <row r="23" spans="1:15" s="87" customFormat="1" ht="12.75" customHeight="1">
      <c r="A23" s="58" t="s">
        <v>29</v>
      </c>
      <c r="B23" s="84">
        <v>2300</v>
      </c>
      <c r="C23" s="84">
        <v>775</v>
      </c>
      <c r="D23" s="84">
        <v>42531</v>
      </c>
      <c r="E23" s="84">
        <v>6314</v>
      </c>
      <c r="F23" s="84">
        <v>525</v>
      </c>
      <c r="G23" s="85"/>
      <c r="H23" s="84">
        <v>409</v>
      </c>
      <c r="I23" s="84">
        <v>8467</v>
      </c>
      <c r="J23" s="84">
        <v>3008</v>
      </c>
      <c r="K23" s="84">
        <v>7800</v>
      </c>
      <c r="L23" s="84">
        <v>25873</v>
      </c>
      <c r="M23" s="84">
        <v>121</v>
      </c>
      <c r="N23" s="86">
        <v>816</v>
      </c>
      <c r="O23" s="83">
        <v>2001</v>
      </c>
    </row>
    <row r="24" spans="1:15" s="87" customFormat="1" ht="12.75" customHeight="1">
      <c r="A24" s="59" t="s">
        <v>103</v>
      </c>
      <c r="B24" s="35">
        <f>SUM(B26:B30)</f>
        <v>2008</v>
      </c>
      <c r="C24" s="35">
        <f aca="true" t="shared" si="0" ref="C24:N24">SUM(C26:C30)</f>
        <v>700</v>
      </c>
      <c r="D24" s="35">
        <f t="shared" si="0"/>
        <v>41880</v>
      </c>
      <c r="E24" s="35">
        <f t="shared" si="0"/>
        <v>4807</v>
      </c>
      <c r="F24" s="35">
        <f t="shared" si="0"/>
        <v>260</v>
      </c>
      <c r="G24" s="85"/>
      <c r="H24" s="35">
        <f t="shared" si="0"/>
        <v>276</v>
      </c>
      <c r="I24" s="35">
        <f t="shared" si="0"/>
        <v>6656</v>
      </c>
      <c r="J24" s="35">
        <f t="shared" si="0"/>
        <v>3119</v>
      </c>
      <c r="K24" s="35">
        <f t="shared" si="0"/>
        <v>7662</v>
      </c>
      <c r="L24" s="35">
        <f t="shared" si="0"/>
        <v>24280</v>
      </c>
      <c r="M24" s="35">
        <f t="shared" si="0"/>
        <v>104</v>
      </c>
      <c r="N24" s="101">
        <f t="shared" si="0"/>
        <v>736</v>
      </c>
      <c r="O24" s="88">
        <v>2002</v>
      </c>
    </row>
    <row r="25" spans="1:15" s="4" customFormat="1" ht="12.75" customHeight="1">
      <c r="A25" s="24"/>
      <c r="B25" s="36"/>
      <c r="C25" s="36"/>
      <c r="D25" s="36"/>
      <c r="E25" s="36"/>
      <c r="F25" s="32"/>
      <c r="G25" s="21"/>
      <c r="H25" s="36"/>
      <c r="I25" s="32"/>
      <c r="J25" s="32"/>
      <c r="K25" s="32"/>
      <c r="L25" s="32"/>
      <c r="M25" s="32"/>
      <c r="N25" s="41"/>
      <c r="O25" s="33"/>
    </row>
    <row r="26" spans="1:15" s="4" customFormat="1" ht="12.75" customHeight="1">
      <c r="A26" s="48" t="s">
        <v>0</v>
      </c>
      <c r="B26" s="36" t="s">
        <v>76</v>
      </c>
      <c r="C26" s="36" t="s">
        <v>76</v>
      </c>
      <c r="D26" s="78">
        <v>221</v>
      </c>
      <c r="E26" s="34">
        <v>7</v>
      </c>
      <c r="F26" s="36" t="s">
        <v>76</v>
      </c>
      <c r="G26" s="23"/>
      <c r="H26" s="89" t="s">
        <v>76</v>
      </c>
      <c r="I26" s="89">
        <v>9</v>
      </c>
      <c r="J26" s="89">
        <v>0</v>
      </c>
      <c r="K26" s="89">
        <v>1</v>
      </c>
      <c r="L26" s="89" t="s">
        <v>76</v>
      </c>
      <c r="M26" s="89">
        <v>0</v>
      </c>
      <c r="N26" s="90">
        <v>15</v>
      </c>
      <c r="O26" s="99" t="s">
        <v>83</v>
      </c>
    </row>
    <row r="27" spans="1:15" s="4" customFormat="1" ht="12.75" customHeight="1">
      <c r="A27" s="48"/>
      <c r="B27" s="37"/>
      <c r="C27" s="37"/>
      <c r="D27" s="78"/>
      <c r="E27" s="78"/>
      <c r="F27" s="32"/>
      <c r="G27" s="21"/>
      <c r="H27" s="80"/>
      <c r="I27" s="80"/>
      <c r="J27" s="80"/>
      <c r="K27" s="80"/>
      <c r="L27" s="80"/>
      <c r="M27" s="80"/>
      <c r="N27" s="82"/>
      <c r="O27" s="99"/>
    </row>
    <row r="28" spans="1:15" s="4" customFormat="1" ht="12.75" customHeight="1">
      <c r="A28" s="48" t="s">
        <v>1</v>
      </c>
      <c r="B28" s="36" t="s">
        <v>76</v>
      </c>
      <c r="C28" s="36" t="s">
        <v>76</v>
      </c>
      <c r="D28" s="78">
        <v>9</v>
      </c>
      <c r="E28" s="36" t="s">
        <v>76</v>
      </c>
      <c r="F28" s="36" t="s">
        <v>76</v>
      </c>
      <c r="G28" s="23"/>
      <c r="H28" s="89" t="s">
        <v>76</v>
      </c>
      <c r="I28" s="89" t="s">
        <v>76</v>
      </c>
      <c r="J28" s="89">
        <v>0</v>
      </c>
      <c r="K28" s="89" t="s">
        <v>76</v>
      </c>
      <c r="L28" s="89">
        <v>9</v>
      </c>
      <c r="M28" s="89">
        <v>0</v>
      </c>
      <c r="N28" s="90" t="s">
        <v>76</v>
      </c>
      <c r="O28" s="99" t="s">
        <v>84</v>
      </c>
    </row>
    <row r="29" spans="1:15" s="4" customFormat="1" ht="12.75" customHeight="1">
      <c r="A29" s="48"/>
      <c r="B29" s="37"/>
      <c r="C29" s="37"/>
      <c r="D29" s="37"/>
      <c r="E29" s="37"/>
      <c r="F29" s="32"/>
      <c r="G29" s="21"/>
      <c r="H29" s="36"/>
      <c r="J29" s="32"/>
      <c r="K29" s="32"/>
      <c r="L29" s="32"/>
      <c r="M29" s="32"/>
      <c r="N29" s="41"/>
      <c r="O29" s="99"/>
    </row>
    <row r="30" spans="1:15" s="4" customFormat="1" ht="12.75" customHeight="1">
      <c r="A30" s="48" t="s">
        <v>2</v>
      </c>
      <c r="B30" s="37">
        <f>SUM(B32:B55)</f>
        <v>2008</v>
      </c>
      <c r="C30" s="37">
        <f>SUM(C32:C55)</f>
        <v>700</v>
      </c>
      <c r="D30" s="37">
        <f>SUM(D32:D55)</f>
        <v>41650</v>
      </c>
      <c r="E30" s="37">
        <f>SUM(E32:E55)</f>
        <v>4800</v>
      </c>
      <c r="F30" s="37">
        <f>SUM(F32:F55)</f>
        <v>260</v>
      </c>
      <c r="G30" s="23"/>
      <c r="H30" s="37">
        <f aca="true" t="shared" si="1" ref="H30:N30">SUM(H32:H55)</f>
        <v>276</v>
      </c>
      <c r="I30" s="37">
        <f t="shared" si="1"/>
        <v>6647</v>
      </c>
      <c r="J30" s="37">
        <f t="shared" si="1"/>
        <v>3119</v>
      </c>
      <c r="K30" s="37">
        <f t="shared" si="1"/>
        <v>7661</v>
      </c>
      <c r="L30" s="37">
        <f t="shared" si="1"/>
        <v>24271</v>
      </c>
      <c r="M30" s="37">
        <f t="shared" si="1"/>
        <v>104</v>
      </c>
      <c r="N30" s="56">
        <f t="shared" si="1"/>
        <v>721</v>
      </c>
      <c r="O30" s="99" t="s">
        <v>85</v>
      </c>
    </row>
    <row r="31" spans="1:15" s="4" customFormat="1" ht="12.75" customHeight="1">
      <c r="A31" s="48"/>
      <c r="B31" s="37"/>
      <c r="C31" s="37"/>
      <c r="D31" s="37"/>
      <c r="E31" s="37"/>
      <c r="F31" s="32"/>
      <c r="G31" s="21"/>
      <c r="H31" s="36"/>
      <c r="J31" s="32"/>
      <c r="K31" s="32"/>
      <c r="L31" s="32"/>
      <c r="M31" s="32"/>
      <c r="N31" s="41"/>
      <c r="O31" s="99"/>
    </row>
    <row r="32" spans="1:15" s="4" customFormat="1" ht="12.75" customHeight="1">
      <c r="A32" s="48" t="s">
        <v>3</v>
      </c>
      <c r="B32" s="36" t="s">
        <v>76</v>
      </c>
      <c r="C32" s="36" t="s">
        <v>76</v>
      </c>
      <c r="D32" s="34">
        <v>605</v>
      </c>
      <c r="E32" s="34">
        <v>578</v>
      </c>
      <c r="F32" s="36" t="s">
        <v>76</v>
      </c>
      <c r="G32" s="91"/>
      <c r="H32" s="89">
        <v>0</v>
      </c>
      <c r="I32" s="80">
        <v>1106</v>
      </c>
      <c r="J32" s="89">
        <v>0</v>
      </c>
      <c r="K32" s="80">
        <v>69</v>
      </c>
      <c r="L32" s="80">
        <v>28</v>
      </c>
      <c r="M32" s="89">
        <v>0</v>
      </c>
      <c r="N32" s="90">
        <v>0</v>
      </c>
      <c r="O32" s="100" t="s">
        <v>86</v>
      </c>
    </row>
    <row r="33" spans="1:15" s="4" customFormat="1" ht="12.75" customHeight="1">
      <c r="A33" s="48" t="s">
        <v>4</v>
      </c>
      <c r="B33" s="34">
        <v>4</v>
      </c>
      <c r="C33" s="34">
        <v>8</v>
      </c>
      <c r="D33" s="34">
        <v>785</v>
      </c>
      <c r="E33" s="34">
        <v>101</v>
      </c>
      <c r="F33" s="36" t="s">
        <v>76</v>
      </c>
      <c r="G33" s="91"/>
      <c r="H33" s="89">
        <v>0</v>
      </c>
      <c r="I33" s="80">
        <v>122</v>
      </c>
      <c r="J33" s="80">
        <v>47</v>
      </c>
      <c r="K33" s="80">
        <v>4607</v>
      </c>
      <c r="L33" s="80">
        <v>1139</v>
      </c>
      <c r="M33" s="89">
        <v>0</v>
      </c>
      <c r="N33" s="82">
        <v>9</v>
      </c>
      <c r="O33" s="100" t="s">
        <v>87</v>
      </c>
    </row>
    <row r="34" spans="1:15" s="4" customFormat="1" ht="12.75" customHeight="1">
      <c r="A34" s="48" t="s">
        <v>5</v>
      </c>
      <c r="B34" s="34">
        <v>5</v>
      </c>
      <c r="C34" s="36">
        <v>5</v>
      </c>
      <c r="D34" s="34">
        <v>1454</v>
      </c>
      <c r="E34" s="34">
        <v>566</v>
      </c>
      <c r="F34" s="36" t="s">
        <v>76</v>
      </c>
      <c r="G34" s="91"/>
      <c r="H34" s="89">
        <v>0</v>
      </c>
      <c r="I34" s="80">
        <v>167</v>
      </c>
      <c r="J34" s="89">
        <v>0</v>
      </c>
      <c r="K34" s="89">
        <v>0</v>
      </c>
      <c r="L34" s="80">
        <v>2639</v>
      </c>
      <c r="M34" s="89">
        <v>0</v>
      </c>
      <c r="N34" s="90">
        <v>0</v>
      </c>
      <c r="O34" s="100" t="s">
        <v>88</v>
      </c>
    </row>
    <row r="35" spans="1:15" s="4" customFormat="1" ht="12.75" customHeight="1">
      <c r="A35" s="48" t="s">
        <v>6</v>
      </c>
      <c r="B35" s="36" t="s">
        <v>76</v>
      </c>
      <c r="C35" s="36" t="s">
        <v>76</v>
      </c>
      <c r="D35" s="36" t="s">
        <v>76</v>
      </c>
      <c r="E35" s="36" t="s">
        <v>76</v>
      </c>
      <c r="F35" s="36" t="s">
        <v>76</v>
      </c>
      <c r="G35" s="91"/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>
        <v>0</v>
      </c>
      <c r="O35" s="100" t="s">
        <v>89</v>
      </c>
    </row>
    <row r="36" spans="1:15" s="4" customFormat="1" ht="12.75" customHeight="1">
      <c r="A36" s="48" t="s">
        <v>7</v>
      </c>
      <c r="B36" s="34">
        <v>131</v>
      </c>
      <c r="C36" s="34">
        <v>3</v>
      </c>
      <c r="D36" s="34">
        <v>4073</v>
      </c>
      <c r="E36" s="34">
        <v>244</v>
      </c>
      <c r="F36" s="36" t="s">
        <v>76</v>
      </c>
      <c r="G36" s="91"/>
      <c r="H36" s="89">
        <v>96</v>
      </c>
      <c r="I36" s="89">
        <v>0</v>
      </c>
      <c r="J36" s="89">
        <v>0</v>
      </c>
      <c r="K36" s="80">
        <v>64</v>
      </c>
      <c r="L36" s="80">
        <v>536</v>
      </c>
      <c r="M36" s="89">
        <v>0</v>
      </c>
      <c r="N36" s="90">
        <v>0</v>
      </c>
      <c r="O36" s="100" t="s">
        <v>90</v>
      </c>
    </row>
    <row r="37" spans="1:15" s="4" customFormat="1" ht="12.75" customHeight="1">
      <c r="A37" s="49"/>
      <c r="B37" s="34"/>
      <c r="C37" s="34"/>
      <c r="D37" s="34"/>
      <c r="E37" s="34"/>
      <c r="F37" s="34"/>
      <c r="G37" s="91"/>
      <c r="H37" s="80"/>
      <c r="I37" s="80"/>
      <c r="J37" s="80"/>
      <c r="K37" s="80"/>
      <c r="L37" s="80"/>
      <c r="M37" s="80"/>
      <c r="N37" s="82"/>
      <c r="O37" s="100"/>
    </row>
    <row r="38" spans="1:15" s="4" customFormat="1" ht="12.75" customHeight="1">
      <c r="A38" s="48" t="s">
        <v>8</v>
      </c>
      <c r="B38" s="34">
        <v>70</v>
      </c>
      <c r="C38" s="34">
        <v>55</v>
      </c>
      <c r="D38" s="34">
        <v>7961</v>
      </c>
      <c r="E38" s="34">
        <v>20</v>
      </c>
      <c r="F38" s="34">
        <v>37</v>
      </c>
      <c r="G38" s="91"/>
      <c r="H38" s="89">
        <v>0</v>
      </c>
      <c r="I38" s="80">
        <v>473</v>
      </c>
      <c r="J38" s="80">
        <v>173</v>
      </c>
      <c r="K38" s="80">
        <v>179</v>
      </c>
      <c r="L38" s="80">
        <v>2986</v>
      </c>
      <c r="M38" s="80">
        <v>6</v>
      </c>
      <c r="N38" s="90">
        <v>0</v>
      </c>
      <c r="O38" s="100" t="s">
        <v>91</v>
      </c>
    </row>
    <row r="39" spans="1:15" s="4" customFormat="1" ht="12.75" customHeight="1">
      <c r="A39" s="48" t="s">
        <v>9</v>
      </c>
      <c r="B39" s="34">
        <v>12</v>
      </c>
      <c r="C39" s="34">
        <v>30</v>
      </c>
      <c r="D39" s="34">
        <v>3569</v>
      </c>
      <c r="E39" s="36" t="s">
        <v>76</v>
      </c>
      <c r="F39" s="34">
        <v>56</v>
      </c>
      <c r="G39" s="91"/>
      <c r="H39" s="80">
        <v>14</v>
      </c>
      <c r="I39" s="80">
        <v>63</v>
      </c>
      <c r="J39" s="80">
        <v>126</v>
      </c>
      <c r="K39" s="80">
        <v>528</v>
      </c>
      <c r="L39" s="80">
        <v>3617</v>
      </c>
      <c r="M39" s="89">
        <v>0</v>
      </c>
      <c r="N39" s="82">
        <v>47</v>
      </c>
      <c r="O39" s="100" t="s">
        <v>92</v>
      </c>
    </row>
    <row r="40" spans="1:15" s="4" customFormat="1" ht="12.75" customHeight="1">
      <c r="A40" s="48" t="s">
        <v>10</v>
      </c>
      <c r="B40" s="34">
        <v>14</v>
      </c>
      <c r="C40" s="34">
        <v>24</v>
      </c>
      <c r="D40" s="34">
        <v>9771</v>
      </c>
      <c r="E40" s="34">
        <v>2936</v>
      </c>
      <c r="F40" s="34">
        <v>4</v>
      </c>
      <c r="G40" s="91"/>
      <c r="H40" s="80">
        <v>10</v>
      </c>
      <c r="I40" s="80">
        <v>3045</v>
      </c>
      <c r="J40" s="80">
        <v>1144</v>
      </c>
      <c r="K40" s="80">
        <v>1193</v>
      </c>
      <c r="L40" s="80">
        <v>1117</v>
      </c>
      <c r="M40" s="80">
        <v>16</v>
      </c>
      <c r="N40" s="82">
        <v>88</v>
      </c>
      <c r="O40" s="100" t="s">
        <v>93</v>
      </c>
    </row>
    <row r="41" spans="1:15" s="4" customFormat="1" ht="12.75" customHeight="1">
      <c r="A41" s="48" t="s">
        <v>11</v>
      </c>
      <c r="B41" s="34">
        <v>63</v>
      </c>
      <c r="C41" s="34">
        <v>255</v>
      </c>
      <c r="D41" s="34">
        <v>2157</v>
      </c>
      <c r="E41" s="34">
        <v>90</v>
      </c>
      <c r="F41" s="34">
        <v>53</v>
      </c>
      <c r="G41" s="91"/>
      <c r="H41" s="80">
        <v>56</v>
      </c>
      <c r="I41" s="80">
        <v>44</v>
      </c>
      <c r="J41" s="80">
        <v>448</v>
      </c>
      <c r="K41" s="80">
        <v>362</v>
      </c>
      <c r="L41" s="80">
        <v>5281</v>
      </c>
      <c r="M41" s="80">
        <v>41</v>
      </c>
      <c r="N41" s="82">
        <v>249</v>
      </c>
      <c r="O41" s="100" t="s">
        <v>94</v>
      </c>
    </row>
    <row r="42" spans="1:15" s="4" customFormat="1" ht="12.75" customHeight="1">
      <c r="A42" s="48" t="s">
        <v>12</v>
      </c>
      <c r="B42" s="34">
        <v>773</v>
      </c>
      <c r="C42" s="34">
        <v>88</v>
      </c>
      <c r="D42" s="36" t="s">
        <v>76</v>
      </c>
      <c r="E42" s="34">
        <v>47</v>
      </c>
      <c r="F42" s="34">
        <v>99</v>
      </c>
      <c r="G42" s="91"/>
      <c r="H42" s="80">
        <v>26</v>
      </c>
      <c r="I42" s="80">
        <v>632</v>
      </c>
      <c r="J42" s="80">
        <v>769</v>
      </c>
      <c r="K42" s="80">
        <v>99</v>
      </c>
      <c r="L42" s="80">
        <v>2074</v>
      </c>
      <c r="M42" s="80">
        <v>5</v>
      </c>
      <c r="N42" s="82">
        <v>191</v>
      </c>
      <c r="O42" s="100" t="s">
        <v>95</v>
      </c>
    </row>
    <row r="43" spans="1:15" s="4" customFormat="1" ht="12.75" customHeight="1">
      <c r="A43" s="48"/>
      <c r="B43" s="34"/>
      <c r="C43" s="34"/>
      <c r="D43" s="34"/>
      <c r="E43" s="34"/>
      <c r="F43" s="34"/>
      <c r="G43" s="91"/>
      <c r="H43" s="80"/>
      <c r="I43" s="80"/>
      <c r="J43" s="80"/>
      <c r="K43" s="80"/>
      <c r="L43" s="80"/>
      <c r="M43" s="80"/>
      <c r="N43" s="82"/>
      <c r="O43" s="100"/>
    </row>
    <row r="44" spans="1:15" s="4" customFormat="1" ht="12.75" customHeight="1">
      <c r="A44" s="48" t="s">
        <v>13</v>
      </c>
      <c r="B44" s="34">
        <v>806</v>
      </c>
      <c r="C44" s="34">
        <v>116</v>
      </c>
      <c r="D44" s="34">
        <v>5037</v>
      </c>
      <c r="E44" s="36" t="s">
        <v>76</v>
      </c>
      <c r="F44" s="36" t="s">
        <v>76</v>
      </c>
      <c r="G44" s="91"/>
      <c r="H44" s="80">
        <v>63</v>
      </c>
      <c r="I44" s="80">
        <v>143</v>
      </c>
      <c r="J44" s="89">
        <v>0</v>
      </c>
      <c r="K44" s="89">
        <v>0</v>
      </c>
      <c r="L44" s="80">
        <v>2075</v>
      </c>
      <c r="M44" s="89">
        <v>0</v>
      </c>
      <c r="N44" s="90">
        <v>0</v>
      </c>
      <c r="O44" s="100" t="s">
        <v>96</v>
      </c>
    </row>
    <row r="45" spans="1:15" s="4" customFormat="1" ht="12.75" customHeight="1">
      <c r="A45" s="48" t="s">
        <v>14</v>
      </c>
      <c r="B45" s="34">
        <v>52</v>
      </c>
      <c r="C45" s="34">
        <v>20</v>
      </c>
      <c r="D45" s="34">
        <v>1196</v>
      </c>
      <c r="E45" s="34">
        <v>164</v>
      </c>
      <c r="F45" s="36" t="s">
        <v>76</v>
      </c>
      <c r="G45" s="91"/>
      <c r="H45" s="80">
        <v>8</v>
      </c>
      <c r="I45" s="80">
        <v>580</v>
      </c>
      <c r="J45" s="89">
        <v>0</v>
      </c>
      <c r="K45" s="80">
        <v>18</v>
      </c>
      <c r="L45" s="80">
        <v>447</v>
      </c>
      <c r="M45" s="89">
        <v>0</v>
      </c>
      <c r="N45" s="82">
        <v>37</v>
      </c>
      <c r="O45" s="100" t="s">
        <v>97</v>
      </c>
    </row>
    <row r="46" spans="1:15" s="4" customFormat="1" ht="12.75" customHeight="1">
      <c r="A46" s="48" t="s">
        <v>15</v>
      </c>
      <c r="B46" s="34">
        <v>54</v>
      </c>
      <c r="C46" s="34">
        <v>18</v>
      </c>
      <c r="D46" s="34">
        <v>1027</v>
      </c>
      <c r="E46" s="36" t="s">
        <v>76</v>
      </c>
      <c r="F46" s="36" t="s">
        <v>76</v>
      </c>
      <c r="G46" s="91"/>
      <c r="H46" s="89">
        <v>0</v>
      </c>
      <c r="I46" s="80">
        <v>11</v>
      </c>
      <c r="J46" s="89">
        <v>161</v>
      </c>
      <c r="K46" s="80">
        <v>23</v>
      </c>
      <c r="L46" s="80">
        <v>624</v>
      </c>
      <c r="M46" s="89">
        <v>0</v>
      </c>
      <c r="N46" s="82">
        <v>7</v>
      </c>
      <c r="O46" s="100" t="s">
        <v>98</v>
      </c>
    </row>
    <row r="47" spans="1:15" s="4" customFormat="1" ht="12.75" customHeight="1">
      <c r="A47" s="48" t="s">
        <v>16</v>
      </c>
      <c r="B47" s="36" t="s">
        <v>76</v>
      </c>
      <c r="C47" s="34">
        <v>29</v>
      </c>
      <c r="D47" s="34">
        <v>1634</v>
      </c>
      <c r="E47" s="34">
        <v>14</v>
      </c>
      <c r="F47" s="36" t="s">
        <v>76</v>
      </c>
      <c r="G47" s="91"/>
      <c r="H47" s="89">
        <v>0</v>
      </c>
      <c r="I47" s="80">
        <v>90</v>
      </c>
      <c r="J47" s="80">
        <v>1</v>
      </c>
      <c r="K47" s="80">
        <v>278</v>
      </c>
      <c r="L47" s="80">
        <v>310</v>
      </c>
      <c r="M47" s="89">
        <v>25</v>
      </c>
      <c r="N47" s="82">
        <v>18</v>
      </c>
      <c r="O47" s="100" t="s">
        <v>99</v>
      </c>
    </row>
    <row r="48" spans="1:15" s="4" customFormat="1" ht="12.75" customHeight="1">
      <c r="A48" s="48" t="s">
        <v>17</v>
      </c>
      <c r="B48" s="34">
        <v>22</v>
      </c>
      <c r="C48" s="34">
        <v>45</v>
      </c>
      <c r="D48" s="34">
        <v>1728</v>
      </c>
      <c r="E48" s="34">
        <v>39</v>
      </c>
      <c r="F48" s="34">
        <v>11</v>
      </c>
      <c r="G48" s="91"/>
      <c r="H48" s="80">
        <v>3</v>
      </c>
      <c r="I48" s="80">
        <v>73</v>
      </c>
      <c r="J48" s="80">
        <v>250</v>
      </c>
      <c r="K48" s="80">
        <v>233</v>
      </c>
      <c r="L48" s="80">
        <v>792</v>
      </c>
      <c r="M48" s="80">
        <v>11</v>
      </c>
      <c r="N48" s="82">
        <v>47</v>
      </c>
      <c r="O48" s="100" t="s">
        <v>100</v>
      </c>
    </row>
    <row r="49" spans="1:15" s="4" customFormat="1" ht="12.75" customHeight="1">
      <c r="A49" s="48" t="s">
        <v>18</v>
      </c>
      <c r="B49" s="36" t="s">
        <v>76</v>
      </c>
      <c r="C49" s="36" t="s">
        <v>76</v>
      </c>
      <c r="D49" s="34">
        <v>27</v>
      </c>
      <c r="E49" s="36" t="s">
        <v>76</v>
      </c>
      <c r="F49" s="36" t="s">
        <v>76</v>
      </c>
      <c r="G49" s="91"/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90">
        <v>0</v>
      </c>
      <c r="O49" s="100" t="s">
        <v>101</v>
      </c>
    </row>
    <row r="50" spans="1:15" s="4" customFormat="1" ht="12.75" customHeight="1">
      <c r="A50" s="48"/>
      <c r="B50" s="36"/>
      <c r="C50" s="36"/>
      <c r="D50" s="34"/>
      <c r="E50" s="36"/>
      <c r="F50" s="34"/>
      <c r="G50" s="91"/>
      <c r="H50" s="89"/>
      <c r="I50" s="89"/>
      <c r="J50" s="89"/>
      <c r="K50" s="89"/>
      <c r="L50" s="89"/>
      <c r="M50" s="89"/>
      <c r="N50" s="90"/>
      <c r="O50" s="100"/>
    </row>
    <row r="51" spans="1:15" s="4" customFormat="1" ht="12.75" customHeight="1">
      <c r="A51" s="48" t="s">
        <v>19</v>
      </c>
      <c r="B51" s="36" t="s">
        <v>76</v>
      </c>
      <c r="C51" s="36" t="s">
        <v>76</v>
      </c>
      <c r="D51" s="34">
        <v>124</v>
      </c>
      <c r="E51" s="36" t="s">
        <v>76</v>
      </c>
      <c r="F51" s="36" t="s">
        <v>76</v>
      </c>
      <c r="G51" s="91"/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90">
        <v>0</v>
      </c>
      <c r="O51" s="100" t="s">
        <v>79</v>
      </c>
    </row>
    <row r="52" spans="1:15" s="4" customFormat="1" ht="12.75" customHeight="1">
      <c r="A52" s="48" t="s">
        <v>20</v>
      </c>
      <c r="B52" s="36" t="s">
        <v>76</v>
      </c>
      <c r="C52" s="36" t="s">
        <v>76</v>
      </c>
      <c r="D52" s="34">
        <v>35</v>
      </c>
      <c r="E52" s="34">
        <v>1</v>
      </c>
      <c r="F52" s="36" t="s">
        <v>76</v>
      </c>
      <c r="G52" s="91"/>
      <c r="H52" s="89">
        <v>0</v>
      </c>
      <c r="I52" s="89">
        <v>0</v>
      </c>
      <c r="J52" s="89">
        <v>0</v>
      </c>
      <c r="K52" s="89">
        <v>0</v>
      </c>
      <c r="L52" s="80">
        <v>48</v>
      </c>
      <c r="M52" s="89">
        <v>0</v>
      </c>
      <c r="N52" s="90">
        <v>0</v>
      </c>
      <c r="O52" s="100" t="s">
        <v>80</v>
      </c>
    </row>
    <row r="53" spans="1:15" s="4" customFormat="1" ht="12.75" customHeight="1">
      <c r="A53" s="48" t="s">
        <v>21</v>
      </c>
      <c r="B53" s="34">
        <v>2</v>
      </c>
      <c r="C53" s="34">
        <v>4</v>
      </c>
      <c r="D53" s="34">
        <v>467</v>
      </c>
      <c r="E53" s="36" t="s">
        <v>76</v>
      </c>
      <c r="F53" s="36" t="s">
        <v>76</v>
      </c>
      <c r="G53" s="91"/>
      <c r="H53" s="89">
        <v>0</v>
      </c>
      <c r="I53" s="80">
        <v>98</v>
      </c>
      <c r="J53" s="89">
        <v>0</v>
      </c>
      <c r="K53" s="80">
        <v>8</v>
      </c>
      <c r="L53" s="80">
        <v>558</v>
      </c>
      <c r="M53" s="89">
        <v>0</v>
      </c>
      <c r="N53" s="82">
        <v>28</v>
      </c>
      <c r="O53" s="100" t="s">
        <v>81</v>
      </c>
    </row>
    <row r="54" spans="1:15" s="4" customFormat="1" ht="12.75" customHeight="1">
      <c r="A54" s="48" t="s">
        <v>22</v>
      </c>
      <c r="B54" s="36" t="s">
        <v>76</v>
      </c>
      <c r="C54" s="36" t="s">
        <v>76</v>
      </c>
      <c r="D54" s="36" t="s">
        <v>76</v>
      </c>
      <c r="E54" s="36" t="s">
        <v>76</v>
      </c>
      <c r="F54" s="36" t="s">
        <v>76</v>
      </c>
      <c r="G54" s="91"/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90">
        <v>0</v>
      </c>
      <c r="O54" s="100" t="s">
        <v>102</v>
      </c>
    </row>
    <row r="55" spans="1:15" s="4" customFormat="1" ht="12.75" customHeight="1">
      <c r="A55" s="48" t="s">
        <v>23</v>
      </c>
      <c r="B55" s="36" t="s">
        <v>76</v>
      </c>
      <c r="C55" s="36" t="s">
        <v>76</v>
      </c>
      <c r="D55" s="36" t="s">
        <v>76</v>
      </c>
      <c r="E55" s="36" t="s">
        <v>76</v>
      </c>
      <c r="F55" s="36" t="s">
        <v>76</v>
      </c>
      <c r="G55" s="91"/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90">
        <v>0</v>
      </c>
      <c r="O55" s="100" t="s">
        <v>82</v>
      </c>
    </row>
    <row r="56" spans="1:15" s="4" customFormat="1" ht="9" customHeight="1">
      <c r="A56" s="17"/>
      <c r="B56" s="92"/>
      <c r="C56" s="38"/>
      <c r="D56" s="38"/>
      <c r="E56" s="38"/>
      <c r="F56" s="38"/>
      <c r="G56" s="21"/>
      <c r="H56" s="93"/>
      <c r="I56" s="93"/>
      <c r="J56" s="93"/>
      <c r="K56" s="93"/>
      <c r="L56" s="93"/>
      <c r="M56" s="38"/>
      <c r="N56" s="94"/>
      <c r="O56" s="42"/>
    </row>
    <row r="57" spans="1:9" s="4" customFormat="1" ht="12.75" customHeight="1">
      <c r="A57" s="4" t="s">
        <v>77</v>
      </c>
      <c r="B57" s="55"/>
      <c r="F57" s="5"/>
      <c r="G57" s="5"/>
      <c r="H57" s="43" t="s">
        <v>107</v>
      </c>
      <c r="I57" s="95"/>
    </row>
    <row r="58" spans="2:8" s="4" customFormat="1" ht="9" customHeight="1">
      <c r="B58" s="55" t="s">
        <v>78</v>
      </c>
      <c r="F58" s="25"/>
      <c r="G58" s="5"/>
      <c r="H58" s="5"/>
    </row>
    <row r="59" spans="6:8" s="4" customFormat="1" ht="9" customHeight="1">
      <c r="F59" s="25"/>
      <c r="G59" s="5"/>
      <c r="H59" s="5"/>
    </row>
    <row r="60" spans="7:8" s="4" customFormat="1" ht="9" customHeight="1">
      <c r="G60" s="5"/>
      <c r="H60" s="5"/>
    </row>
    <row r="61" spans="1:8" s="4" customFormat="1" ht="9" customHeight="1">
      <c r="A61" s="26"/>
      <c r="G61" s="5"/>
      <c r="H61" s="5"/>
    </row>
    <row r="62" spans="1:8" s="4" customFormat="1" ht="9" customHeight="1">
      <c r="A62" s="25"/>
      <c r="B62" s="25"/>
      <c r="C62" s="25"/>
      <c r="D62" s="25"/>
      <c r="E62" s="25"/>
      <c r="G62" s="5"/>
      <c r="H62" s="5"/>
    </row>
    <row r="63" spans="1:8" s="4" customFormat="1" ht="9" customHeight="1">
      <c r="A63" s="25"/>
      <c r="G63" s="5"/>
      <c r="H63" s="5"/>
    </row>
    <row r="64" spans="1:8" s="4" customFormat="1" ht="9" customHeight="1">
      <c r="A64" s="27"/>
      <c r="G64" s="5"/>
      <c r="H64" s="5"/>
    </row>
    <row r="65" spans="7:8" s="4" customFormat="1" ht="9" customHeight="1">
      <c r="G65" s="5"/>
      <c r="H65" s="5"/>
    </row>
    <row r="66" spans="7:9" s="4" customFormat="1" ht="9" customHeight="1">
      <c r="G66" s="5"/>
      <c r="H66" s="5"/>
      <c r="I66" s="96"/>
    </row>
    <row r="67" spans="7:9" s="4" customFormat="1" ht="9" customHeight="1">
      <c r="G67" s="5"/>
      <c r="H67" s="5"/>
      <c r="I67" s="96"/>
    </row>
    <row r="68" s="4" customFormat="1" ht="9" customHeight="1">
      <c r="G68" s="5"/>
    </row>
    <row r="69" spans="7:15" s="4" customFormat="1" ht="9" customHeight="1">
      <c r="G69" s="5"/>
      <c r="H69" s="5"/>
      <c r="I69" s="96"/>
      <c r="O69" s="60"/>
    </row>
    <row r="70" spans="7:15" s="4" customFormat="1" ht="9" customHeight="1">
      <c r="G70" s="5"/>
      <c r="H70" s="97"/>
      <c r="I70" s="98"/>
      <c r="J70" s="25"/>
      <c r="O70" s="60"/>
    </row>
    <row r="71" spans="7:8" ht="9" customHeight="1">
      <c r="G71" s="61"/>
      <c r="H71" s="61"/>
    </row>
    <row r="72" spans="7:8" ht="7.5" customHeight="1">
      <c r="G72" s="61"/>
      <c r="H72" s="61"/>
    </row>
    <row r="73" spans="7:8" ht="7.5" customHeight="1">
      <c r="G73" s="61"/>
      <c r="H73" s="61"/>
    </row>
    <row r="74" spans="7:8" ht="7.5" customHeight="1">
      <c r="G74" s="61"/>
      <c r="H74" s="61"/>
    </row>
  </sheetData>
  <mergeCells count="2">
    <mergeCell ref="A2:F2"/>
    <mergeCell ref="H2:O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按作業別分</dc:title>
  <dc:subject>Fishery Production (by Operation)</dc:subject>
  <dc:creator>CMS</dc:creator>
  <cp:keywords>51</cp:keywords>
  <dc:description/>
  <cp:lastModifiedBy>sss</cp:lastModifiedBy>
  <cp:lastPrinted>2003-06-12T06:43:30Z</cp:lastPrinted>
  <dcterms:created xsi:type="dcterms:W3CDTF">1997-06-16T01:50:16Z</dcterms:created>
  <dcterms:modified xsi:type="dcterms:W3CDTF">2004-07-06T08:37:06Z</dcterms:modified>
  <cp:category/>
  <cp:version/>
  <cp:contentType/>
  <cp:contentStatus/>
</cp:coreProperties>
</file>