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9315" windowHeight="4065" activeTab="0"/>
  </bookViews>
  <sheets>
    <sheet name="334" sheetId="1" r:id="rId1"/>
  </sheets>
  <definedNames/>
  <calcPr fullCalcOnLoad="1"/>
</workbook>
</file>

<file path=xl/sharedStrings.xml><?xml version="1.0" encoding="utf-8"?>
<sst xmlns="http://schemas.openxmlformats.org/spreadsheetml/2006/main" count="197" uniqueCount="92">
  <si>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</si>
  <si>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</si>
  <si>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</si>
  <si>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</si>
  <si>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</si>
  <si>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</si>
  <si>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</si>
  <si>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</si>
  <si>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</si>
  <si>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</si>
  <si>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</si>
  <si>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</si>
  <si>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</si>
  <si>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</si>
  <si>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</si>
  <si>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</si>
  <si>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</si>
  <si>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</si>
  <si>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</si>
  <si>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</si>
  <si>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</si>
  <si>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</si>
  <si>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</si>
  <si>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     83</t>
  </si>
  <si>
    <t xml:space="preserve">        84</t>
  </si>
  <si>
    <t xml:space="preserve">        87</t>
  </si>
  <si>
    <t xml:space="preserve">        88</t>
  </si>
  <si>
    <t xml:space="preserve">        89</t>
  </si>
  <si>
    <t xml:space="preserve">        90</t>
  </si>
  <si>
    <t>Keelung City</t>
  </si>
  <si>
    <t>Hsinchu City</t>
  </si>
  <si>
    <t>Taichung City</t>
  </si>
  <si>
    <t>Tainan City</t>
  </si>
  <si>
    <r>
      <t xml:space="preserve">7.  </t>
    </r>
    <r>
      <rPr>
        <sz val="14"/>
        <rFont val="標楷體"/>
        <family val="4"/>
      </rPr>
      <t>漁  船  數  量</t>
    </r>
  </si>
  <si>
    <t>7. Number of Fishing Vessels</t>
  </si>
  <si>
    <t>動    力    漁    船</t>
  </si>
  <si>
    <t xml:space="preserve">                Fishing Vessels</t>
  </si>
  <si>
    <t>合</t>
  </si>
  <si>
    <t>計</t>
  </si>
  <si>
    <t>動力</t>
  </si>
  <si>
    <t>舢舨</t>
  </si>
  <si>
    <r>
      <t>未滿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噸</t>
    </r>
  </si>
  <si>
    <r>
      <t>5</t>
    </r>
    <r>
      <rPr>
        <sz val="8"/>
        <rFont val="標楷體"/>
        <family val="4"/>
      </rPr>
      <t>噸</t>
    </r>
    <r>
      <rPr>
        <sz val="8"/>
        <rFont val="Times New Roman"/>
        <family val="1"/>
      </rPr>
      <t>~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10</t>
    </r>
    <r>
      <rPr>
        <sz val="8"/>
        <rFont val="標楷體"/>
        <family val="4"/>
      </rPr>
      <t>噸</t>
    </r>
  </si>
  <si>
    <r>
      <t>10</t>
    </r>
    <r>
      <rPr>
        <sz val="8"/>
        <rFont val="標楷體"/>
        <family val="4"/>
      </rPr>
      <t>噸</t>
    </r>
    <r>
      <rPr>
        <sz val="8"/>
        <rFont val="Times New Roman"/>
        <family val="1"/>
      </rPr>
      <t>~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噸</t>
    </r>
  </si>
  <si>
    <r>
      <t>20</t>
    </r>
    <r>
      <rPr>
        <sz val="8"/>
        <rFont val="標楷體"/>
        <family val="4"/>
      </rPr>
      <t>噸</t>
    </r>
    <r>
      <rPr>
        <sz val="8"/>
        <rFont val="Times New Roman"/>
        <family val="1"/>
      </rPr>
      <t>~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50</t>
    </r>
    <r>
      <rPr>
        <sz val="8"/>
        <rFont val="標楷體"/>
        <family val="4"/>
      </rPr>
      <t>噸</t>
    </r>
  </si>
  <si>
    <r>
      <t>50</t>
    </r>
    <r>
      <rPr>
        <sz val="7.5"/>
        <rFont val="標楷體"/>
        <family val="4"/>
      </rPr>
      <t>噸</t>
    </r>
    <r>
      <rPr>
        <sz val="7.5"/>
        <rFont val="Times New Roman"/>
        <family val="1"/>
      </rPr>
      <t>~</t>
    </r>
    <r>
      <rPr>
        <sz val="7.5"/>
        <rFont val="標楷體"/>
        <family val="4"/>
      </rPr>
      <t>未滿</t>
    </r>
    <r>
      <rPr>
        <sz val="7.5"/>
        <rFont val="Times New Roman"/>
        <family val="1"/>
      </rPr>
      <t>100</t>
    </r>
    <r>
      <rPr>
        <sz val="7.5"/>
        <rFont val="標楷體"/>
        <family val="4"/>
      </rPr>
      <t>噸</t>
    </r>
  </si>
  <si>
    <t>年  次  及  地  區  別</t>
  </si>
  <si>
    <t>Year, District</t>
  </si>
  <si>
    <t xml:space="preserve">              Total</t>
  </si>
  <si>
    <t xml:space="preserve">     Powered Sampans</t>
  </si>
  <si>
    <t xml:space="preserve">        Below 5 Tons</t>
  </si>
  <si>
    <t xml:space="preserve">     5-Below 10 Tons</t>
  </si>
  <si>
    <t xml:space="preserve">            10-Below 20 Tons</t>
  </si>
  <si>
    <t xml:space="preserve">            20-Below 50 Tons</t>
  </si>
  <si>
    <t xml:space="preserve">           50-Below 100 Tons</t>
  </si>
  <si>
    <t>艘數</t>
  </si>
  <si>
    <t>噸數</t>
  </si>
  <si>
    <t>Number</t>
  </si>
  <si>
    <t>Tonnage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</si>
  <si>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</si>
  <si>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</si>
  <si>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       85</t>
  </si>
  <si>
    <t xml:space="preserve">        86</t>
  </si>
  <si>
    <t>臺        北        市</t>
  </si>
  <si>
    <t>-</t>
  </si>
  <si>
    <t xml:space="preserve">   資料來源 : 行政院農業委員會漁業署。</t>
  </si>
  <si>
    <t xml:space="preserve"> Taiwan Province</t>
  </si>
  <si>
    <t xml:space="preserve"> Taipei City</t>
  </si>
  <si>
    <t xml:space="preserve"> Kaohsiung City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</si>
  <si>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</si>
  <si>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</si>
  <si>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</si>
  <si>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</si>
  <si>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</si>
  <si>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</si>
  <si>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</si>
  <si>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</si>
  <si>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</si>
  <si>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</si>
  <si>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</si>
  <si>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</si>
  <si>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</si>
  <si>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</si>
  <si>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</si>
  <si>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</si>
  <si>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Chiayi City</t>
  </si>
  <si>
    <t xml:space="preserve">AG. STATISTICS YEARBOOK 2002     335   </t>
  </si>
  <si>
    <r>
      <t xml:space="preserve">   334     91</t>
    </r>
    <r>
      <rPr>
        <sz val="8"/>
        <rFont val="標楷體"/>
        <family val="4"/>
      </rPr>
      <t>年農業統計年報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</si>
  <si>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82    </t>
    </r>
    <r>
      <rPr>
        <sz val="8"/>
        <rFont val="標楷體"/>
        <family val="4"/>
      </rPr>
      <t>年</t>
    </r>
  </si>
  <si>
    <t xml:space="preserve">        91</t>
  </si>
  <si>
    <t xml:space="preserve"> </t>
  </si>
  <si>
    <t xml:space="preserve">   Source : Fisheries Agency, COA, Executive Yuan.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</si>
</sst>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,##0;\-#,##0;\-"/>
    <numFmt numFmtId="186" formatCode="###\ ###.##"/>
    <numFmt numFmtId="187" formatCode="###\ ###.00"/>
    <numFmt numFmtId="188" formatCode="#\ ###\ ##0.00"/>
    <numFmt numFmtId="189" formatCode="000"/>
    <numFmt numFmtId="190" formatCode="0.E+00"/>
    <numFmt numFmtId="191" formatCode="#\ ###\ ##0"/>
    <numFmt numFmtId="192" formatCode="#\ ###\ ###"/>
    <numFmt numFmtId="193" formatCode="###\ ###\ ##0"/>
    <numFmt numFmtId="194" formatCode="#\ ###\ ##0.0"/>
    <numFmt numFmtId="195" formatCode="0.0_);[Red]\(0.0\)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華康楷書體W5"/>
      <family val="1"/>
    </font>
    <font>
      <sz val="12"/>
      <name val="華康楷書體W5"/>
      <family val="1"/>
    </font>
    <font>
      <sz val="14"/>
      <name val="華康楷書體W5"/>
      <family val="1"/>
    </font>
    <font>
      <sz val="10"/>
      <name val="華康楷書體W5"/>
      <family val="1"/>
    </font>
    <font>
      <sz val="7"/>
      <name val="華康楷書體W5"/>
      <family val="1"/>
    </font>
    <font>
      <sz val="8"/>
      <name val="Times New Roman"/>
      <family val="1"/>
    </font>
    <font>
      <sz val="8"/>
      <name val="標楷體"/>
      <family val="4"/>
    </font>
    <font>
      <b/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7.5"/>
      <name val="標楷體"/>
      <family val="4"/>
    </font>
    <font>
      <sz val="7.5"/>
      <name val="Times New Roman"/>
      <family val="1"/>
    </font>
    <font>
      <b/>
      <sz val="7.5"/>
      <name val="華康楷書體W5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1" fillId="0" borderId="1" xfId="15" applyFont="1" applyBorder="1" applyAlignment="1">
      <alignment horizontal="center" vertical="center"/>
      <protection/>
    </xf>
    <xf numFmtId="0" fontId="11" fillId="0" borderId="1" xfId="15" applyFont="1" applyBorder="1" applyAlignment="1">
      <alignment horizontal="left" vertical="center" indent="1"/>
      <protection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top"/>
    </xf>
    <xf numFmtId="0" fontId="10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/>
    </xf>
    <xf numFmtId="192" fontId="1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192" fontId="10" fillId="0" borderId="0" xfId="0" applyNumberFormat="1" applyFont="1" applyAlignment="1" applyProtection="1">
      <alignment horizontal="right"/>
      <protection locked="0"/>
    </xf>
    <xf numFmtId="191" fontId="10" fillId="0" borderId="0" xfId="0" applyNumberFormat="1" applyFont="1" applyAlignment="1" applyProtection="1">
      <alignment horizontal="right"/>
      <protection locked="0"/>
    </xf>
    <xf numFmtId="194" fontId="5" fillId="0" borderId="0" xfId="0" applyNumberFormat="1" applyFont="1" applyAlignment="1" applyProtection="1">
      <alignment horizontal="right"/>
      <protection locked="0"/>
    </xf>
    <xf numFmtId="0" fontId="10" fillId="0" borderId="7" xfId="0" applyFont="1" applyBorder="1" applyAlignment="1" quotePrefix="1">
      <alignment horizontal="center"/>
    </xf>
    <xf numFmtId="194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12" fillId="0" borderId="7" xfId="0" applyFont="1" applyBorder="1" applyAlignment="1" quotePrefix="1">
      <alignment horizontal="center"/>
    </xf>
    <xf numFmtId="191" fontId="10" fillId="0" borderId="0" xfId="0" applyNumberFormat="1" applyFont="1" applyBorder="1" applyAlignment="1" applyProtection="1">
      <alignment horizontal="right"/>
      <protection locked="0"/>
    </xf>
    <xf numFmtId="0" fontId="17" fillId="0" borderId="21" xfId="0" applyFont="1" applyBorder="1" applyAlignment="1">
      <alignment/>
    </xf>
    <xf numFmtId="194" fontId="5" fillId="0" borderId="16" xfId="0" applyNumberFormat="1" applyFont="1" applyBorder="1" applyAlignment="1">
      <alignment horizontal="right"/>
    </xf>
    <xf numFmtId="191" fontId="10" fillId="0" borderId="16" xfId="0" applyNumberFormat="1" applyFont="1" applyBorder="1" applyAlignment="1">
      <alignment horizontal="right"/>
    </xf>
    <xf numFmtId="194" fontId="6" fillId="0" borderId="0" xfId="0" applyNumberFormat="1" applyFont="1" applyAlignment="1">
      <alignment horizontal="right"/>
    </xf>
    <xf numFmtId="191" fontId="12" fillId="0" borderId="0" xfId="0" applyNumberFormat="1" applyFont="1" applyAlignment="1" applyProtection="1">
      <alignment horizontal="right"/>
      <protection locked="0"/>
    </xf>
    <xf numFmtId="0" fontId="10" fillId="0" borderId="7" xfId="15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>
      <alignment horizontal="left" vertical="center" indent="1"/>
    </xf>
    <xf numFmtId="0" fontId="10" fillId="0" borderId="7" xfId="15" applyFont="1" applyBorder="1" applyAlignment="1" applyProtection="1">
      <alignment horizontal="left" vertical="center" indent="2"/>
      <protection locked="0"/>
    </xf>
    <xf numFmtId="0" fontId="5" fillId="0" borderId="22" xfId="0" applyFont="1" applyBorder="1" applyAlignment="1">
      <alignment horizontal="left" vertical="center" indent="2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8"/>
  <sheetViews>
    <sheetView tabSelected="1" workbookViewId="0" topLeftCell="A1">
      <selection activeCell="A2" sqref="A2:I2"/>
    </sheetView>
  </sheetViews>
  <sheetFormatPr defaultColWidth="9.00390625" defaultRowHeight="16.5"/>
  <cols>
    <col min="1" max="1" width="17.625" style="1" customWidth="1"/>
    <col min="2" max="9" width="8.125" style="1" customWidth="1"/>
    <col min="10" max="10" width="16.125" style="1" customWidth="1"/>
    <col min="11" max="16" width="10.625" style="1" customWidth="1"/>
    <col min="17" max="17" width="17.625" style="1" customWidth="1"/>
    <col min="18" max="16384" width="9.00390625" style="1" customWidth="1"/>
  </cols>
  <sheetData>
    <row r="1" spans="1:17" s="14" customFormat="1" ht="10.5" customHeight="1">
      <c r="A1" s="2" t="s">
        <v>87</v>
      </c>
      <c r="P1" s="11"/>
      <c r="Q1" s="3" t="s">
        <v>86</v>
      </c>
    </row>
    <row r="2" spans="1:17" s="15" customFormat="1" ht="27" customHeight="1">
      <c r="A2" s="75" t="s">
        <v>33</v>
      </c>
      <c r="B2" s="76"/>
      <c r="C2" s="76"/>
      <c r="D2" s="76"/>
      <c r="E2" s="76"/>
      <c r="F2" s="76"/>
      <c r="G2" s="76"/>
      <c r="H2" s="76"/>
      <c r="I2" s="76"/>
      <c r="K2" s="75" t="s">
        <v>34</v>
      </c>
      <c r="L2" s="76"/>
      <c r="M2" s="76"/>
      <c r="N2" s="76"/>
      <c r="O2" s="76"/>
      <c r="P2" s="76"/>
      <c r="Q2" s="76"/>
    </row>
    <row r="3" spans="1:17" s="17" customFormat="1" ht="28.5" customHeight="1">
      <c r="A3" s="16"/>
      <c r="Q3" s="16"/>
    </row>
    <row r="4" spans="1:17" s="21" customFormat="1" ht="9" customHeight="1">
      <c r="A4" s="18"/>
      <c r="B4" s="77" t="s">
        <v>35</v>
      </c>
      <c r="C4" s="78"/>
      <c r="D4" s="78"/>
      <c r="E4" s="78"/>
      <c r="F4" s="78"/>
      <c r="G4" s="78"/>
      <c r="H4" s="78"/>
      <c r="I4" s="78"/>
      <c r="J4" s="19"/>
      <c r="K4" s="85" t="s">
        <v>36</v>
      </c>
      <c r="L4" s="78"/>
      <c r="M4" s="78"/>
      <c r="N4" s="78"/>
      <c r="O4" s="78"/>
      <c r="P4" s="86"/>
      <c r="Q4" s="20"/>
    </row>
    <row r="5" spans="1:17" s="21" customFormat="1" ht="9" customHeight="1">
      <c r="A5" s="19"/>
      <c r="B5" s="79"/>
      <c r="C5" s="80"/>
      <c r="D5" s="80"/>
      <c r="E5" s="80"/>
      <c r="F5" s="80"/>
      <c r="G5" s="80"/>
      <c r="H5" s="80"/>
      <c r="I5" s="80"/>
      <c r="J5" s="19"/>
      <c r="K5" s="80"/>
      <c r="L5" s="80"/>
      <c r="M5" s="80"/>
      <c r="N5" s="80"/>
      <c r="O5" s="80"/>
      <c r="P5" s="87"/>
      <c r="Q5" s="19"/>
    </row>
    <row r="6" spans="1:17" s="21" customFormat="1" ht="9.75" customHeight="1">
      <c r="A6" s="19"/>
      <c r="B6" s="22" t="s">
        <v>37</v>
      </c>
      <c r="C6" s="23" t="s">
        <v>38</v>
      </c>
      <c r="D6" s="24" t="s">
        <v>39</v>
      </c>
      <c r="E6" s="25" t="s">
        <v>40</v>
      </c>
      <c r="F6" s="81" t="s">
        <v>41</v>
      </c>
      <c r="G6" s="82"/>
      <c r="H6" s="83" t="s">
        <v>42</v>
      </c>
      <c r="I6" s="82"/>
      <c r="J6" s="19"/>
      <c r="K6" s="84" t="s">
        <v>43</v>
      </c>
      <c r="L6" s="82"/>
      <c r="M6" s="83" t="s">
        <v>44</v>
      </c>
      <c r="N6" s="82"/>
      <c r="O6" s="88" t="s">
        <v>45</v>
      </c>
      <c r="P6" s="89"/>
      <c r="Q6" s="19"/>
    </row>
    <row r="7" spans="1:17" s="14" customFormat="1" ht="9" customHeight="1">
      <c r="A7" s="26" t="s">
        <v>46</v>
      </c>
      <c r="B7" s="27"/>
      <c r="C7" s="28"/>
      <c r="D7" s="29"/>
      <c r="E7" s="28"/>
      <c r="F7" s="30"/>
      <c r="G7" s="31"/>
      <c r="H7" s="30"/>
      <c r="I7" s="28"/>
      <c r="J7" s="10"/>
      <c r="K7" s="32"/>
      <c r="L7" s="28"/>
      <c r="M7" s="30"/>
      <c r="N7" s="28"/>
      <c r="O7" s="32"/>
      <c r="P7" s="33"/>
      <c r="Q7" s="9" t="s">
        <v>47</v>
      </c>
    </row>
    <row r="8" spans="1:17" s="21" customFormat="1" ht="9" customHeight="1">
      <c r="A8" s="34"/>
      <c r="B8" s="35" t="s">
        <v>48</v>
      </c>
      <c r="C8" s="36"/>
      <c r="D8" s="37" t="s">
        <v>49</v>
      </c>
      <c r="E8" s="36"/>
      <c r="F8" s="37" t="s">
        <v>50</v>
      </c>
      <c r="G8" s="36"/>
      <c r="H8" s="37" t="s">
        <v>51</v>
      </c>
      <c r="I8" s="36"/>
      <c r="J8" s="38"/>
      <c r="K8" s="39" t="s">
        <v>52</v>
      </c>
      <c r="L8" s="40"/>
      <c r="M8" s="39" t="s">
        <v>53</v>
      </c>
      <c r="N8" s="36"/>
      <c r="O8" s="39" t="s">
        <v>54</v>
      </c>
      <c r="P8" s="41"/>
      <c r="Q8" s="42"/>
    </row>
    <row r="9" spans="1:17" s="21" customFormat="1" ht="9" customHeight="1">
      <c r="A9" s="34"/>
      <c r="B9" s="43" t="s">
        <v>55</v>
      </c>
      <c r="C9" s="44" t="s">
        <v>56</v>
      </c>
      <c r="D9" s="44" t="s">
        <v>55</v>
      </c>
      <c r="E9" s="44" t="s">
        <v>56</v>
      </c>
      <c r="F9" s="44" t="s">
        <v>55</v>
      </c>
      <c r="G9" s="44" t="s">
        <v>56</v>
      </c>
      <c r="H9" s="44" t="s">
        <v>55</v>
      </c>
      <c r="I9" s="44" t="s">
        <v>56</v>
      </c>
      <c r="J9" s="38"/>
      <c r="K9" s="23" t="s">
        <v>55</v>
      </c>
      <c r="L9" s="44" t="s">
        <v>56</v>
      </c>
      <c r="M9" s="44" t="s">
        <v>55</v>
      </c>
      <c r="N9" s="44" t="s">
        <v>56</v>
      </c>
      <c r="O9" s="44" t="s">
        <v>55</v>
      </c>
      <c r="P9" s="45" t="s">
        <v>56</v>
      </c>
      <c r="Q9" s="42"/>
    </row>
    <row r="10" spans="1:17" s="21" customFormat="1" ht="9" customHeight="1">
      <c r="A10" s="46"/>
      <c r="B10" s="47" t="s">
        <v>57</v>
      </c>
      <c r="C10" s="48" t="s">
        <v>58</v>
      </c>
      <c r="D10" s="48" t="s">
        <v>57</v>
      </c>
      <c r="E10" s="48" t="s">
        <v>58</v>
      </c>
      <c r="F10" s="48" t="s">
        <v>57</v>
      </c>
      <c r="G10" s="48" t="s">
        <v>58</v>
      </c>
      <c r="H10" s="48" t="s">
        <v>57</v>
      </c>
      <c r="I10" s="48" t="s">
        <v>58</v>
      </c>
      <c r="J10" s="38"/>
      <c r="K10" s="49" t="s">
        <v>57</v>
      </c>
      <c r="L10" s="48" t="s">
        <v>58</v>
      </c>
      <c r="M10" s="48" t="s">
        <v>57</v>
      </c>
      <c r="N10" s="48" t="s">
        <v>58</v>
      </c>
      <c r="O10" s="48" t="s">
        <v>57</v>
      </c>
      <c r="P10" s="50" t="s">
        <v>58</v>
      </c>
      <c r="Q10" s="51"/>
    </row>
    <row r="11" spans="1:17" s="21" customFormat="1" ht="9" customHeight="1">
      <c r="A11" s="52"/>
      <c r="B11" s="53"/>
      <c r="C11" s="53"/>
      <c r="D11" s="53"/>
      <c r="E11" s="53"/>
      <c r="F11" s="53"/>
      <c r="G11" s="53"/>
      <c r="H11" s="53"/>
      <c r="I11" s="54"/>
      <c r="J11" s="55"/>
      <c r="K11" s="54"/>
      <c r="L11" s="54"/>
      <c r="M11" s="54"/>
      <c r="N11" s="54"/>
      <c r="O11" s="54"/>
      <c r="P11" s="54"/>
      <c r="Q11" s="56"/>
    </row>
    <row r="12" spans="1:17" s="21" customFormat="1" ht="12.75" customHeight="1" hidden="1">
      <c r="A12" s="57">
        <v>79</v>
      </c>
      <c r="B12" s="58">
        <v>15706</v>
      </c>
      <c r="C12" s="58">
        <v>968473</v>
      </c>
      <c r="D12" s="58">
        <v>1207</v>
      </c>
      <c r="E12" s="58">
        <v>1711</v>
      </c>
      <c r="F12" s="58">
        <v>3471</v>
      </c>
      <c r="G12" s="58">
        <v>10116</v>
      </c>
      <c r="H12" s="58">
        <v>2325</v>
      </c>
      <c r="I12" s="59">
        <v>18094</v>
      </c>
      <c r="J12" s="60"/>
      <c r="K12" s="59">
        <v>2612</v>
      </c>
      <c r="L12" s="59">
        <v>42387</v>
      </c>
      <c r="M12" s="59">
        <v>3032</v>
      </c>
      <c r="N12" s="59">
        <v>114173</v>
      </c>
      <c r="O12" s="59">
        <v>1273</v>
      </c>
      <c r="P12" s="59">
        <v>96178</v>
      </c>
      <c r="Q12" s="61" t="e">
        <f>A13+1910</f>
        <v>#VALUE!</v>
      </c>
    </row>
    <row r="13" spans="1:17" s="21" customFormat="1" ht="9.75" customHeight="1" hidden="1">
      <c r="A13" s="6" t="s">
        <v>59</v>
      </c>
      <c r="B13" s="58">
        <v>14747</v>
      </c>
      <c r="C13" s="58">
        <v>942008</v>
      </c>
      <c r="D13" s="58">
        <v>1166</v>
      </c>
      <c r="E13" s="58">
        <v>1704</v>
      </c>
      <c r="F13" s="58">
        <v>3323</v>
      </c>
      <c r="G13" s="58">
        <v>9557</v>
      </c>
      <c r="H13" s="58">
        <v>2055</v>
      </c>
      <c r="I13" s="59">
        <v>16012</v>
      </c>
      <c r="J13" s="60"/>
      <c r="K13" s="59">
        <v>2376</v>
      </c>
      <c r="L13" s="59">
        <v>38563</v>
      </c>
      <c r="M13" s="59">
        <v>2850</v>
      </c>
      <c r="N13" s="59">
        <v>107803</v>
      </c>
      <c r="O13" s="59">
        <v>1294</v>
      </c>
      <c r="P13" s="59">
        <v>98220</v>
      </c>
      <c r="Q13" s="61">
        <v>1991</v>
      </c>
    </row>
    <row r="14" spans="1:17" s="21" customFormat="1" ht="9.75" customHeight="1" hidden="1">
      <c r="A14" s="6" t="s">
        <v>60</v>
      </c>
      <c r="B14" s="58">
        <v>14275</v>
      </c>
      <c r="C14" s="58">
        <v>926703</v>
      </c>
      <c r="D14" s="58">
        <v>1199</v>
      </c>
      <c r="E14" s="58">
        <v>1829</v>
      </c>
      <c r="F14" s="58">
        <v>3266</v>
      </c>
      <c r="G14" s="58">
        <v>9505</v>
      </c>
      <c r="H14" s="58">
        <v>1904</v>
      </c>
      <c r="I14" s="59">
        <v>15155</v>
      </c>
      <c r="J14" s="60"/>
      <c r="K14" s="59">
        <v>2182</v>
      </c>
      <c r="L14" s="59">
        <v>35339</v>
      </c>
      <c r="M14" s="59">
        <v>2771</v>
      </c>
      <c r="N14" s="59">
        <v>103123</v>
      </c>
      <c r="O14" s="59">
        <v>1332</v>
      </c>
      <c r="P14" s="59">
        <v>102297</v>
      </c>
      <c r="Q14" s="61">
        <v>1992</v>
      </c>
    </row>
    <row r="15" spans="1:17" s="21" customFormat="1" ht="9.75" customHeight="1">
      <c r="A15" s="6" t="s">
        <v>88</v>
      </c>
      <c r="B15" s="58">
        <v>13298</v>
      </c>
      <c r="C15" s="58">
        <v>908986</v>
      </c>
      <c r="D15" s="58">
        <v>1143</v>
      </c>
      <c r="E15" s="58">
        <v>1665</v>
      </c>
      <c r="F15" s="58">
        <v>3012</v>
      </c>
      <c r="G15" s="58">
        <v>8776</v>
      </c>
      <c r="H15" s="58">
        <v>1718</v>
      </c>
      <c r="I15" s="59">
        <v>13647</v>
      </c>
      <c r="J15" s="60"/>
      <c r="K15" s="59">
        <v>1991</v>
      </c>
      <c r="L15" s="59">
        <v>32285</v>
      </c>
      <c r="M15" s="59">
        <v>2529</v>
      </c>
      <c r="N15" s="59">
        <v>95956</v>
      </c>
      <c r="O15" s="59">
        <v>1329</v>
      </c>
      <c r="P15" s="59">
        <v>101492</v>
      </c>
      <c r="Q15" s="61">
        <v>1993</v>
      </c>
    </row>
    <row r="16" spans="1:17" s="21" customFormat="1" ht="9.75" customHeight="1">
      <c r="A16" s="7" t="s">
        <v>23</v>
      </c>
      <c r="B16" s="58">
        <v>13268</v>
      </c>
      <c r="C16" s="58">
        <v>911578</v>
      </c>
      <c r="D16" s="58">
        <v>1326</v>
      </c>
      <c r="E16" s="58">
        <v>1900</v>
      </c>
      <c r="F16" s="58">
        <v>2968</v>
      </c>
      <c r="G16" s="58">
        <v>8503</v>
      </c>
      <c r="H16" s="58">
        <v>1652</v>
      </c>
      <c r="I16" s="59">
        <v>13119</v>
      </c>
      <c r="J16" s="60"/>
      <c r="K16" s="59">
        <v>1900</v>
      </c>
      <c r="L16" s="59">
        <v>30930</v>
      </c>
      <c r="M16" s="59">
        <v>2514</v>
      </c>
      <c r="N16" s="59">
        <v>95806</v>
      </c>
      <c r="O16" s="59">
        <v>1329</v>
      </c>
      <c r="P16" s="59">
        <v>100472</v>
      </c>
      <c r="Q16" s="61">
        <v>1994</v>
      </c>
    </row>
    <row r="17" spans="1:17" s="21" customFormat="1" ht="9.75" customHeight="1">
      <c r="A17" s="7" t="s">
        <v>24</v>
      </c>
      <c r="B17" s="58">
        <v>13889</v>
      </c>
      <c r="C17" s="58">
        <v>899517</v>
      </c>
      <c r="D17" s="58">
        <v>2416</v>
      </c>
      <c r="E17" s="58">
        <v>2794</v>
      </c>
      <c r="F17" s="58">
        <v>2787</v>
      </c>
      <c r="G17" s="58">
        <v>8152</v>
      </c>
      <c r="H17" s="58">
        <v>1550</v>
      </c>
      <c r="I17" s="59">
        <v>13144</v>
      </c>
      <c r="J17" s="60"/>
      <c r="K17" s="59">
        <v>1799</v>
      </c>
      <c r="L17" s="59">
        <v>29811</v>
      </c>
      <c r="M17" s="59">
        <v>2518</v>
      </c>
      <c r="N17" s="59">
        <v>97142</v>
      </c>
      <c r="O17" s="59">
        <v>1330</v>
      </c>
      <c r="P17" s="59">
        <v>99974</v>
      </c>
      <c r="Q17" s="61">
        <v>1995</v>
      </c>
    </row>
    <row r="18" spans="1:17" s="21" customFormat="1" ht="9.75" customHeight="1">
      <c r="A18" s="7" t="s">
        <v>61</v>
      </c>
      <c r="B18" s="58">
        <v>13020</v>
      </c>
      <c r="C18" s="58">
        <v>885730</v>
      </c>
      <c r="D18" s="58">
        <v>2553</v>
      </c>
      <c r="E18" s="58">
        <v>2445</v>
      </c>
      <c r="F18" s="58">
        <v>2483</v>
      </c>
      <c r="G18" s="58">
        <v>7373</v>
      </c>
      <c r="H18" s="58">
        <v>1308</v>
      </c>
      <c r="I18" s="59">
        <v>11258</v>
      </c>
      <c r="J18" s="60"/>
      <c r="K18" s="59">
        <v>1633</v>
      </c>
      <c r="L18" s="59">
        <v>27156</v>
      </c>
      <c r="M18" s="59">
        <v>2249</v>
      </c>
      <c r="N18" s="59">
        <v>86132</v>
      </c>
      <c r="O18" s="59">
        <v>1297</v>
      </c>
      <c r="P18" s="59">
        <v>97189</v>
      </c>
      <c r="Q18" s="61">
        <v>1996</v>
      </c>
    </row>
    <row r="19" spans="1:17" s="21" customFormat="1" ht="9.75" customHeight="1">
      <c r="A19" s="7" t="s">
        <v>62</v>
      </c>
      <c r="B19" s="58">
        <v>13194</v>
      </c>
      <c r="C19" s="58">
        <v>894907</v>
      </c>
      <c r="D19" s="58">
        <v>2772</v>
      </c>
      <c r="E19" s="58">
        <v>2627</v>
      </c>
      <c r="F19" s="58">
        <v>2474</v>
      </c>
      <c r="G19" s="58">
        <v>7320</v>
      </c>
      <c r="H19" s="58">
        <v>1259</v>
      </c>
      <c r="I19" s="59">
        <v>10873</v>
      </c>
      <c r="J19" s="60"/>
      <c r="K19" s="59">
        <v>1580</v>
      </c>
      <c r="L19" s="59">
        <v>26128</v>
      </c>
      <c r="M19" s="59">
        <v>2274</v>
      </c>
      <c r="N19" s="59">
        <v>86959</v>
      </c>
      <c r="O19" s="59">
        <v>1314</v>
      </c>
      <c r="P19" s="59">
        <v>98598</v>
      </c>
      <c r="Q19" s="61">
        <v>1997</v>
      </c>
    </row>
    <row r="20" spans="1:17" s="21" customFormat="1" ht="9.75" customHeight="1">
      <c r="A20" s="7"/>
      <c r="B20" s="58"/>
      <c r="C20" s="58"/>
      <c r="D20" s="58"/>
      <c r="E20" s="58"/>
      <c r="F20" s="58"/>
      <c r="G20" s="58"/>
      <c r="H20" s="58"/>
      <c r="I20" s="59"/>
      <c r="J20" s="60"/>
      <c r="K20" s="59"/>
      <c r="L20" s="59"/>
      <c r="M20" s="59"/>
      <c r="N20" s="59"/>
      <c r="O20" s="59"/>
      <c r="P20" s="59"/>
      <c r="Q20" s="61"/>
    </row>
    <row r="21" spans="1:17" s="21" customFormat="1" ht="9.75" customHeight="1">
      <c r="A21" s="7" t="s">
        <v>25</v>
      </c>
      <c r="B21" s="58">
        <v>12573</v>
      </c>
      <c r="C21" s="58">
        <v>815198</v>
      </c>
      <c r="D21" s="58">
        <v>3042</v>
      </c>
      <c r="E21" s="58">
        <v>2598</v>
      </c>
      <c r="F21" s="58">
        <v>2311</v>
      </c>
      <c r="G21" s="58">
        <v>6673</v>
      </c>
      <c r="H21" s="58">
        <v>1113</v>
      </c>
      <c r="I21" s="59">
        <v>9717</v>
      </c>
      <c r="J21" s="60"/>
      <c r="K21" s="59">
        <v>1426</v>
      </c>
      <c r="L21" s="59">
        <v>23740</v>
      </c>
      <c r="M21" s="59">
        <v>2112</v>
      </c>
      <c r="N21" s="59">
        <v>81937</v>
      </c>
      <c r="O21" s="59">
        <v>1250</v>
      </c>
      <c r="P21" s="59">
        <v>93750</v>
      </c>
      <c r="Q21" s="61">
        <v>1998</v>
      </c>
    </row>
    <row r="22" spans="1:17" s="63" customFormat="1" ht="9.75" customHeight="1">
      <c r="A22" s="7" t="s">
        <v>26</v>
      </c>
      <c r="B22" s="58">
        <v>12690</v>
      </c>
      <c r="C22" s="58">
        <v>817837.24</v>
      </c>
      <c r="D22" s="58">
        <v>3192</v>
      </c>
      <c r="E22" s="58">
        <v>2795.89</v>
      </c>
      <c r="F22" s="58">
        <v>2240</v>
      </c>
      <c r="G22" s="58">
        <v>6514.7</v>
      </c>
      <c r="H22" s="58">
        <v>1101</v>
      </c>
      <c r="I22" s="58">
        <v>9586.84</v>
      </c>
      <c r="J22" s="62"/>
      <c r="K22" s="59">
        <v>1440</v>
      </c>
      <c r="L22" s="59">
        <v>23968.55</v>
      </c>
      <c r="M22" s="59">
        <v>2116</v>
      </c>
      <c r="N22" s="59">
        <v>81703.75</v>
      </c>
      <c r="O22" s="59">
        <v>1281</v>
      </c>
      <c r="P22" s="59">
        <v>96393.31</v>
      </c>
      <c r="Q22" s="61">
        <v>1999</v>
      </c>
    </row>
    <row r="23" spans="1:17" s="63" customFormat="1" ht="9.75" customHeight="1">
      <c r="A23" s="7" t="s">
        <v>27</v>
      </c>
      <c r="B23" s="58">
        <v>12838</v>
      </c>
      <c r="C23" s="58">
        <v>811494</v>
      </c>
      <c r="D23" s="58">
        <v>3420</v>
      </c>
      <c r="E23" s="58">
        <v>2918</v>
      </c>
      <c r="F23" s="58">
        <v>2412</v>
      </c>
      <c r="G23" s="58">
        <v>6166</v>
      </c>
      <c r="H23" s="58">
        <v>1119</v>
      </c>
      <c r="I23" s="58">
        <v>9063</v>
      </c>
      <c r="J23" s="62"/>
      <c r="K23" s="58">
        <v>1384</v>
      </c>
      <c r="L23" s="58">
        <v>22582</v>
      </c>
      <c r="M23" s="58">
        <v>1935</v>
      </c>
      <c r="N23" s="58">
        <v>75836</v>
      </c>
      <c r="O23" s="58">
        <v>1266</v>
      </c>
      <c r="P23" s="58">
        <v>95085</v>
      </c>
      <c r="Q23" s="61">
        <v>2000</v>
      </c>
    </row>
    <row r="24" spans="1:17" s="63" customFormat="1" ht="9.75" customHeight="1">
      <c r="A24" s="7" t="s">
        <v>28</v>
      </c>
      <c r="B24" s="58">
        <v>12942</v>
      </c>
      <c r="C24" s="58">
        <v>816530.63</v>
      </c>
      <c r="D24" s="58">
        <v>3592</v>
      </c>
      <c r="E24" s="58">
        <v>3080.04</v>
      </c>
      <c r="F24" s="58">
        <v>2361</v>
      </c>
      <c r="G24" s="58">
        <v>6234.48</v>
      </c>
      <c r="H24" s="58">
        <v>1130</v>
      </c>
      <c r="I24" s="58">
        <v>9154.76</v>
      </c>
      <c r="J24" s="62"/>
      <c r="K24" s="58">
        <v>1398</v>
      </c>
      <c r="L24" s="58">
        <v>22696.33</v>
      </c>
      <c r="M24" s="58">
        <v>1903</v>
      </c>
      <c r="N24" s="58">
        <v>74457.4</v>
      </c>
      <c r="O24" s="58">
        <v>1270</v>
      </c>
      <c r="P24" s="58">
        <v>95414.16</v>
      </c>
      <c r="Q24" s="61">
        <v>2001</v>
      </c>
    </row>
    <row r="25" spans="1:17" s="63" customFormat="1" ht="9.75" customHeight="1">
      <c r="A25" s="8" t="s">
        <v>89</v>
      </c>
      <c r="B25" s="70">
        <f>SUM(B27:B31)</f>
        <v>13000</v>
      </c>
      <c r="C25" s="70">
        <f aca="true" t="shared" si="0" ref="C25:P25">SUM(C27:C31)</f>
        <v>820298.9199999999</v>
      </c>
      <c r="D25" s="70">
        <f t="shared" si="0"/>
        <v>3671</v>
      </c>
      <c r="E25" s="70">
        <f t="shared" si="0"/>
        <v>3152.5700000000006</v>
      </c>
      <c r="F25" s="70">
        <f t="shared" si="0"/>
        <v>2330</v>
      </c>
      <c r="G25" s="70">
        <f t="shared" si="0"/>
        <v>6098.25</v>
      </c>
      <c r="H25" s="70">
        <f t="shared" si="0"/>
        <v>1119</v>
      </c>
      <c r="I25" s="70">
        <f t="shared" si="0"/>
        <v>9048.6</v>
      </c>
      <c r="J25" s="62"/>
      <c r="K25" s="70">
        <f t="shared" si="0"/>
        <v>1376</v>
      </c>
      <c r="L25" s="70">
        <f t="shared" si="0"/>
        <v>22465.47</v>
      </c>
      <c r="M25" s="70">
        <f t="shared" si="0"/>
        <v>1909</v>
      </c>
      <c r="N25" s="70">
        <f t="shared" si="0"/>
        <v>74509.68000000001</v>
      </c>
      <c r="O25" s="70">
        <f t="shared" si="0"/>
        <v>1298</v>
      </c>
      <c r="P25" s="70">
        <f t="shared" si="0"/>
        <v>97817.69</v>
      </c>
      <c r="Q25" s="64">
        <v>2002</v>
      </c>
    </row>
    <row r="26" spans="1:17" s="21" customFormat="1" ht="15" customHeight="1">
      <c r="A26" s="41"/>
      <c r="B26" s="58"/>
      <c r="C26" s="58"/>
      <c r="D26" s="58"/>
      <c r="E26" s="58"/>
      <c r="F26" s="58"/>
      <c r="G26" s="58"/>
      <c r="H26" s="58"/>
      <c r="I26" s="59"/>
      <c r="J26" s="60"/>
      <c r="K26" s="59"/>
      <c r="L26" s="59"/>
      <c r="M26" s="59"/>
      <c r="N26" s="59"/>
      <c r="O26" s="59"/>
      <c r="P26" s="59"/>
      <c r="Q26" s="72"/>
    </row>
    <row r="27" spans="1:17" s="21" customFormat="1" ht="12.75" customHeight="1">
      <c r="A27" s="4" t="s">
        <v>63</v>
      </c>
      <c r="B27" s="59" t="s">
        <v>64</v>
      </c>
      <c r="C27" s="59" t="s">
        <v>64</v>
      </c>
      <c r="D27" s="59" t="s">
        <v>64</v>
      </c>
      <c r="E27" s="59" t="s">
        <v>64</v>
      </c>
      <c r="F27" s="59" t="s">
        <v>64</v>
      </c>
      <c r="G27" s="59" t="s">
        <v>64</v>
      </c>
      <c r="H27" s="59" t="s">
        <v>64</v>
      </c>
      <c r="I27" s="59" t="s">
        <v>64</v>
      </c>
      <c r="K27" s="59" t="s">
        <v>64</v>
      </c>
      <c r="L27" s="59" t="s">
        <v>64</v>
      </c>
      <c r="M27" s="59" t="s">
        <v>64</v>
      </c>
      <c r="N27" s="59" t="s">
        <v>64</v>
      </c>
      <c r="O27" s="59" t="s">
        <v>64</v>
      </c>
      <c r="P27" s="59" t="s">
        <v>64</v>
      </c>
      <c r="Q27" s="71" t="s">
        <v>67</v>
      </c>
    </row>
    <row r="28" spans="1:17" s="21" customFormat="1" ht="12.75" customHeight="1">
      <c r="A28" s="4"/>
      <c r="B28" s="59"/>
      <c r="C28" s="59" t="s">
        <v>90</v>
      </c>
      <c r="D28" s="59" t="s">
        <v>90</v>
      </c>
      <c r="E28" s="59" t="s">
        <v>90</v>
      </c>
      <c r="F28" s="59"/>
      <c r="G28" s="59"/>
      <c r="H28" s="59"/>
      <c r="I28" s="59"/>
      <c r="K28" s="59"/>
      <c r="L28" s="59"/>
      <c r="M28" s="59"/>
      <c r="N28" s="59"/>
      <c r="O28" s="59"/>
      <c r="P28" s="59"/>
      <c r="Q28" s="71"/>
    </row>
    <row r="29" spans="1:17" s="21" customFormat="1" ht="12.75" customHeight="1">
      <c r="A29" s="4" t="s">
        <v>0</v>
      </c>
      <c r="B29" s="59">
        <v>2552</v>
      </c>
      <c r="C29" s="59">
        <v>569152.96</v>
      </c>
      <c r="D29" s="59">
        <v>688</v>
      </c>
      <c r="E29" s="59">
        <v>433.99</v>
      </c>
      <c r="F29" s="59">
        <v>224</v>
      </c>
      <c r="G29" s="59">
        <v>656.58</v>
      </c>
      <c r="H29" s="59">
        <v>144</v>
      </c>
      <c r="I29" s="59">
        <v>1170.41</v>
      </c>
      <c r="K29" s="59">
        <v>157</v>
      </c>
      <c r="L29" s="59">
        <v>2611.73</v>
      </c>
      <c r="M29" s="59">
        <v>161</v>
      </c>
      <c r="N29" s="59">
        <v>6362.27</v>
      </c>
      <c r="O29" s="59">
        <v>252</v>
      </c>
      <c r="P29" s="59">
        <v>20677.32</v>
      </c>
      <c r="Q29" s="71" t="s">
        <v>68</v>
      </c>
    </row>
    <row r="30" spans="1:17" s="21" customFormat="1" ht="12.75" customHeight="1">
      <c r="A30" s="4"/>
      <c r="B30" s="59"/>
      <c r="C30" s="59"/>
      <c r="D30" s="59"/>
      <c r="E30" s="59"/>
      <c r="F30" s="59"/>
      <c r="G30" s="59"/>
      <c r="H30" s="59"/>
      <c r="I30" s="59"/>
      <c r="K30" s="59"/>
      <c r="L30" s="59"/>
      <c r="M30" s="59"/>
      <c r="N30" s="59"/>
      <c r="O30" s="59"/>
      <c r="P30" s="59"/>
      <c r="Q30" s="71"/>
    </row>
    <row r="31" spans="1:17" s="21" customFormat="1" ht="12.75" customHeight="1">
      <c r="A31" s="4" t="s">
        <v>1</v>
      </c>
      <c r="B31" s="59">
        <f aca="true" t="shared" si="1" ref="B31:I31">SUM(B33:B56)</f>
        <v>10448</v>
      </c>
      <c r="C31" s="59">
        <f t="shared" si="1"/>
        <v>251145.96</v>
      </c>
      <c r="D31" s="59">
        <f t="shared" si="1"/>
        <v>2983</v>
      </c>
      <c r="E31" s="59">
        <f t="shared" si="1"/>
        <v>2718.5800000000004</v>
      </c>
      <c r="F31" s="59">
        <f t="shared" si="1"/>
        <v>2106</v>
      </c>
      <c r="G31" s="59">
        <f t="shared" si="1"/>
        <v>5441.67</v>
      </c>
      <c r="H31" s="59">
        <f t="shared" si="1"/>
        <v>975</v>
      </c>
      <c r="I31" s="59">
        <f t="shared" si="1"/>
        <v>7878.19</v>
      </c>
      <c r="K31" s="59">
        <f aca="true" t="shared" si="2" ref="K31:P31">SUM(K33:K56)</f>
        <v>1219</v>
      </c>
      <c r="L31" s="59">
        <f t="shared" si="2"/>
        <v>19853.74</v>
      </c>
      <c r="M31" s="59">
        <f t="shared" si="2"/>
        <v>1748</v>
      </c>
      <c r="N31" s="59">
        <f t="shared" si="2"/>
        <v>68147.41</v>
      </c>
      <c r="O31" s="59">
        <f t="shared" si="2"/>
        <v>1046</v>
      </c>
      <c r="P31" s="59">
        <f t="shared" si="2"/>
        <v>77140.37</v>
      </c>
      <c r="Q31" s="71" t="s">
        <v>66</v>
      </c>
    </row>
    <row r="32" spans="1:17" s="21" customFormat="1" ht="12.75" customHeight="1">
      <c r="A32" s="4"/>
      <c r="B32" s="59"/>
      <c r="C32" s="59"/>
      <c r="D32" s="59"/>
      <c r="E32" s="59"/>
      <c r="F32" s="59"/>
      <c r="G32" s="59"/>
      <c r="H32" s="59"/>
      <c r="I32" s="59"/>
      <c r="K32" s="59"/>
      <c r="L32" s="59"/>
      <c r="M32" s="59"/>
      <c r="N32" s="59"/>
      <c r="O32" s="59"/>
      <c r="P32" s="59"/>
      <c r="Q32" s="71"/>
    </row>
    <row r="33" spans="1:17" s="21" customFormat="1" ht="12.75" customHeight="1">
      <c r="A33" s="4" t="s">
        <v>2</v>
      </c>
      <c r="B33" s="59">
        <v>2121</v>
      </c>
      <c r="C33" s="59">
        <v>29277.62</v>
      </c>
      <c r="D33" s="59">
        <v>1289</v>
      </c>
      <c r="E33" s="59">
        <v>1615.04</v>
      </c>
      <c r="F33" s="59">
        <v>302</v>
      </c>
      <c r="G33" s="59">
        <v>742.8</v>
      </c>
      <c r="H33" s="59">
        <v>102</v>
      </c>
      <c r="I33" s="59">
        <v>801.15</v>
      </c>
      <c r="K33" s="59">
        <v>123</v>
      </c>
      <c r="L33" s="59">
        <v>2112.75</v>
      </c>
      <c r="M33" s="59">
        <v>144</v>
      </c>
      <c r="N33" s="59">
        <v>5679.63</v>
      </c>
      <c r="O33" s="59">
        <v>109</v>
      </c>
      <c r="P33" s="59">
        <v>8120.43</v>
      </c>
      <c r="Q33" s="73" t="s">
        <v>69</v>
      </c>
    </row>
    <row r="34" spans="1:17" s="21" customFormat="1" ht="12.75" customHeight="1">
      <c r="A34" s="4" t="s">
        <v>3</v>
      </c>
      <c r="B34" s="59">
        <v>1062</v>
      </c>
      <c r="C34" s="59">
        <v>43349.05</v>
      </c>
      <c r="D34" s="59">
        <v>62</v>
      </c>
      <c r="E34" s="59">
        <v>79.99</v>
      </c>
      <c r="F34" s="59">
        <v>50</v>
      </c>
      <c r="G34" s="59">
        <v>182.9</v>
      </c>
      <c r="H34" s="59">
        <v>181</v>
      </c>
      <c r="I34" s="59">
        <v>1470.87</v>
      </c>
      <c r="K34" s="59">
        <v>230</v>
      </c>
      <c r="L34" s="59">
        <v>3604.39</v>
      </c>
      <c r="M34" s="59">
        <v>294</v>
      </c>
      <c r="N34" s="59">
        <v>11509.78</v>
      </c>
      <c r="O34" s="59">
        <v>182</v>
      </c>
      <c r="P34" s="59">
        <v>13771.57</v>
      </c>
      <c r="Q34" s="73" t="s">
        <v>70</v>
      </c>
    </row>
    <row r="35" spans="1:17" s="21" customFormat="1" ht="12.75" customHeight="1">
      <c r="A35" s="4" t="s">
        <v>4</v>
      </c>
      <c r="B35" s="59">
        <v>317</v>
      </c>
      <c r="C35" s="59">
        <v>905.47</v>
      </c>
      <c r="D35" s="59">
        <v>143</v>
      </c>
      <c r="E35" s="59">
        <v>92.38</v>
      </c>
      <c r="F35" s="59">
        <v>125</v>
      </c>
      <c r="G35" s="59">
        <v>259.68</v>
      </c>
      <c r="H35" s="59">
        <v>25</v>
      </c>
      <c r="I35" s="59">
        <v>172.45</v>
      </c>
      <c r="K35" s="59">
        <v>21</v>
      </c>
      <c r="L35" s="59">
        <v>307.36</v>
      </c>
      <c r="M35" s="59">
        <v>3</v>
      </c>
      <c r="N35" s="59">
        <v>73.6</v>
      </c>
      <c r="O35" s="59" t="s">
        <v>64</v>
      </c>
      <c r="P35" s="59" t="s">
        <v>64</v>
      </c>
      <c r="Q35" s="73" t="s">
        <v>71</v>
      </c>
    </row>
    <row r="36" spans="1:17" s="21" customFormat="1" ht="12.75" customHeight="1">
      <c r="A36" s="4" t="s">
        <v>5</v>
      </c>
      <c r="B36" s="59">
        <v>6</v>
      </c>
      <c r="C36" s="59">
        <v>5.42</v>
      </c>
      <c r="D36" s="59">
        <v>5</v>
      </c>
      <c r="E36" s="59">
        <v>4.32</v>
      </c>
      <c r="F36" s="59">
        <v>1</v>
      </c>
      <c r="G36" s="59">
        <v>1.1</v>
      </c>
      <c r="H36" s="59" t="s">
        <v>64</v>
      </c>
      <c r="I36" s="59" t="s">
        <v>64</v>
      </c>
      <c r="K36" s="59" t="s">
        <v>64</v>
      </c>
      <c r="L36" s="59" t="s">
        <v>64</v>
      </c>
      <c r="M36" s="59" t="s">
        <v>64</v>
      </c>
      <c r="N36" s="59" t="s">
        <v>64</v>
      </c>
      <c r="O36" s="59" t="s">
        <v>64</v>
      </c>
      <c r="P36" s="59" t="s">
        <v>64</v>
      </c>
      <c r="Q36" s="73" t="s">
        <v>72</v>
      </c>
    </row>
    <row r="37" spans="1:17" s="21" customFormat="1" ht="12.75" customHeight="1">
      <c r="A37" s="4" t="s">
        <v>6</v>
      </c>
      <c r="B37" s="59">
        <v>89</v>
      </c>
      <c r="C37" s="59">
        <v>150.18</v>
      </c>
      <c r="D37" s="59">
        <v>53</v>
      </c>
      <c r="E37" s="59">
        <v>45.91</v>
      </c>
      <c r="F37" s="59">
        <v>31</v>
      </c>
      <c r="G37" s="59">
        <v>51.14</v>
      </c>
      <c r="H37" s="59">
        <v>2</v>
      </c>
      <c r="I37" s="59">
        <v>14.73</v>
      </c>
      <c r="K37" s="59">
        <v>3</v>
      </c>
      <c r="L37" s="59">
        <v>38.4</v>
      </c>
      <c r="M37" s="59" t="s">
        <v>64</v>
      </c>
      <c r="N37" s="59" t="s">
        <v>64</v>
      </c>
      <c r="O37" s="59" t="s">
        <v>64</v>
      </c>
      <c r="P37" s="59" t="s">
        <v>64</v>
      </c>
      <c r="Q37" s="73" t="s">
        <v>73</v>
      </c>
    </row>
    <row r="38" spans="1:17" s="21" customFormat="1" ht="12.75" customHeight="1">
      <c r="A38" s="5"/>
      <c r="B38" s="59"/>
      <c r="C38" s="59"/>
      <c r="D38" s="59"/>
      <c r="E38" s="59"/>
      <c r="F38" s="59"/>
      <c r="G38" s="59"/>
      <c r="H38" s="59"/>
      <c r="I38" s="59"/>
      <c r="K38" s="59"/>
      <c r="L38" s="59"/>
      <c r="M38" s="59"/>
      <c r="N38" s="59"/>
      <c r="O38" s="59"/>
      <c r="P38" s="59"/>
      <c r="Q38" s="73"/>
    </row>
    <row r="39" spans="1:17" s="21" customFormat="1" ht="12.75" customHeight="1">
      <c r="A39" s="4" t="s">
        <v>7</v>
      </c>
      <c r="B39" s="59">
        <v>165</v>
      </c>
      <c r="C39" s="59">
        <v>2334.73</v>
      </c>
      <c r="D39" s="59">
        <v>53</v>
      </c>
      <c r="E39" s="59">
        <v>53.34</v>
      </c>
      <c r="F39" s="59">
        <v>37</v>
      </c>
      <c r="G39" s="59">
        <v>81.54</v>
      </c>
      <c r="H39" s="59">
        <v>16</v>
      </c>
      <c r="I39" s="59">
        <v>115.44</v>
      </c>
      <c r="K39" s="59">
        <v>19</v>
      </c>
      <c r="L39" s="59">
        <v>296.12</v>
      </c>
      <c r="M39" s="59">
        <v>36</v>
      </c>
      <c r="N39" s="59">
        <v>1496.18</v>
      </c>
      <c r="O39" s="59">
        <v>4</v>
      </c>
      <c r="P39" s="59">
        <v>292.11</v>
      </c>
      <c r="Q39" s="73" t="s">
        <v>74</v>
      </c>
    </row>
    <row r="40" spans="1:17" s="21" customFormat="1" ht="12.75" customHeight="1">
      <c r="A40" s="4" t="s">
        <v>8</v>
      </c>
      <c r="B40" s="59">
        <v>69</v>
      </c>
      <c r="C40" s="59">
        <v>141.31</v>
      </c>
      <c r="D40" s="59">
        <v>47</v>
      </c>
      <c r="E40" s="59">
        <v>67.68</v>
      </c>
      <c r="F40" s="59">
        <v>17</v>
      </c>
      <c r="G40" s="59">
        <v>17.63</v>
      </c>
      <c r="H40" s="59">
        <v>4</v>
      </c>
      <c r="I40" s="59">
        <v>38.22</v>
      </c>
      <c r="K40" s="59">
        <v>1</v>
      </c>
      <c r="L40" s="59">
        <v>17.78</v>
      </c>
      <c r="M40" s="59" t="s">
        <v>64</v>
      </c>
      <c r="N40" s="59" t="s">
        <v>64</v>
      </c>
      <c r="O40" s="59" t="s">
        <v>64</v>
      </c>
      <c r="P40" s="59" t="s">
        <v>64</v>
      </c>
      <c r="Q40" s="73" t="s">
        <v>75</v>
      </c>
    </row>
    <row r="41" spans="1:17" s="21" customFormat="1" ht="12.75" customHeight="1">
      <c r="A41" s="4" t="s">
        <v>9</v>
      </c>
      <c r="B41" s="59" t="s">
        <v>64</v>
      </c>
      <c r="C41" s="59" t="s">
        <v>64</v>
      </c>
      <c r="D41" s="59" t="s">
        <v>64</v>
      </c>
      <c r="E41" s="59" t="s">
        <v>64</v>
      </c>
      <c r="F41" s="59" t="s">
        <v>64</v>
      </c>
      <c r="G41" s="59" t="s">
        <v>64</v>
      </c>
      <c r="H41" s="59" t="s">
        <v>64</v>
      </c>
      <c r="I41" s="59" t="s">
        <v>64</v>
      </c>
      <c r="K41" s="59" t="s">
        <v>64</v>
      </c>
      <c r="L41" s="59" t="s">
        <v>64</v>
      </c>
      <c r="M41" s="59" t="s">
        <v>64</v>
      </c>
      <c r="N41" s="59" t="s">
        <v>64</v>
      </c>
      <c r="O41" s="59" t="s">
        <v>64</v>
      </c>
      <c r="P41" s="59" t="s">
        <v>64</v>
      </c>
      <c r="Q41" s="73" t="s">
        <v>76</v>
      </c>
    </row>
    <row r="42" spans="1:17" s="21" customFormat="1" ht="12.75" customHeight="1">
      <c r="A42" s="4" t="s">
        <v>10</v>
      </c>
      <c r="B42" s="59">
        <v>40</v>
      </c>
      <c r="C42" s="59">
        <v>222.43</v>
      </c>
      <c r="D42" s="59">
        <v>27</v>
      </c>
      <c r="E42" s="59">
        <v>21.01</v>
      </c>
      <c r="F42" s="59">
        <v>3</v>
      </c>
      <c r="G42" s="59">
        <v>4.16</v>
      </c>
      <c r="H42" s="59">
        <v>1</v>
      </c>
      <c r="I42" s="59">
        <v>6.21</v>
      </c>
      <c r="K42" s="59">
        <v>5</v>
      </c>
      <c r="L42" s="59">
        <v>82.36</v>
      </c>
      <c r="M42" s="59">
        <v>4</v>
      </c>
      <c r="N42" s="59">
        <v>108.69</v>
      </c>
      <c r="O42" s="59" t="s">
        <v>64</v>
      </c>
      <c r="P42" s="59" t="s">
        <v>64</v>
      </c>
      <c r="Q42" s="73" t="s">
        <v>77</v>
      </c>
    </row>
    <row r="43" spans="1:17" s="21" customFormat="1" ht="12.75" customHeight="1">
      <c r="A43" s="4" t="s">
        <v>11</v>
      </c>
      <c r="B43" s="59">
        <v>140</v>
      </c>
      <c r="C43" s="59">
        <v>223.86</v>
      </c>
      <c r="D43" s="59">
        <v>121</v>
      </c>
      <c r="E43" s="59">
        <v>74.25</v>
      </c>
      <c r="F43" s="59">
        <v>9</v>
      </c>
      <c r="G43" s="59">
        <v>11.67</v>
      </c>
      <c r="H43" s="59">
        <v>5</v>
      </c>
      <c r="I43" s="59">
        <v>41.98</v>
      </c>
      <c r="K43" s="59">
        <v>3</v>
      </c>
      <c r="L43" s="59">
        <v>40.27</v>
      </c>
      <c r="M43" s="59">
        <v>2</v>
      </c>
      <c r="N43" s="59">
        <v>55.69</v>
      </c>
      <c r="O43" s="59" t="s">
        <v>64</v>
      </c>
      <c r="P43" s="59" t="s">
        <v>64</v>
      </c>
      <c r="Q43" s="73" t="s">
        <v>78</v>
      </c>
    </row>
    <row r="44" spans="1:17" s="21" customFormat="1" ht="12.75" customHeight="1">
      <c r="A44" s="4"/>
      <c r="B44" s="59"/>
      <c r="C44" s="59"/>
      <c r="D44" s="59"/>
      <c r="E44" s="59"/>
      <c r="F44" s="59"/>
      <c r="G44" s="59"/>
      <c r="H44" s="59"/>
      <c r="I44" s="59"/>
      <c r="K44" s="59"/>
      <c r="L44" s="59"/>
      <c r="M44" s="59"/>
      <c r="N44" s="59"/>
      <c r="O44" s="59"/>
      <c r="P44" s="59"/>
      <c r="Q44" s="73"/>
    </row>
    <row r="45" spans="1:17" s="21" customFormat="1" ht="12.75" customHeight="1">
      <c r="A45" s="4" t="s">
        <v>12</v>
      </c>
      <c r="B45" s="59">
        <v>134</v>
      </c>
      <c r="C45" s="59">
        <v>1200.91</v>
      </c>
      <c r="D45" s="59">
        <v>93</v>
      </c>
      <c r="E45" s="59">
        <v>83.34</v>
      </c>
      <c r="F45" s="59">
        <v>9</v>
      </c>
      <c r="G45" s="59">
        <v>16.03</v>
      </c>
      <c r="H45" s="59">
        <v>2</v>
      </c>
      <c r="I45" s="59">
        <v>12.26</v>
      </c>
      <c r="K45" s="59">
        <v>13</v>
      </c>
      <c r="L45" s="59">
        <v>214.46</v>
      </c>
      <c r="M45" s="59">
        <v>9</v>
      </c>
      <c r="N45" s="59">
        <v>287.43</v>
      </c>
      <c r="O45" s="59">
        <v>7</v>
      </c>
      <c r="P45" s="59">
        <v>482.35</v>
      </c>
      <c r="Q45" s="73" t="s">
        <v>79</v>
      </c>
    </row>
    <row r="46" spans="1:17" s="21" customFormat="1" ht="12.75" customHeight="1">
      <c r="A46" s="4" t="s">
        <v>13</v>
      </c>
      <c r="B46" s="59">
        <v>1146</v>
      </c>
      <c r="C46" s="59">
        <v>22345.54</v>
      </c>
      <c r="D46" s="59">
        <v>645</v>
      </c>
      <c r="E46" s="59">
        <v>117.37</v>
      </c>
      <c r="F46" s="59">
        <v>42</v>
      </c>
      <c r="G46" s="59">
        <v>108.55</v>
      </c>
      <c r="H46" s="59">
        <v>49</v>
      </c>
      <c r="I46" s="59">
        <v>414.21</v>
      </c>
      <c r="K46" s="59">
        <v>91</v>
      </c>
      <c r="L46" s="59">
        <v>1538.73</v>
      </c>
      <c r="M46" s="59">
        <v>159</v>
      </c>
      <c r="N46" s="59">
        <v>6283.23</v>
      </c>
      <c r="O46" s="59">
        <v>142</v>
      </c>
      <c r="P46" s="59">
        <v>11554.56</v>
      </c>
      <c r="Q46" s="73" t="s">
        <v>80</v>
      </c>
    </row>
    <row r="47" spans="1:17" s="21" customFormat="1" ht="12.75" customHeight="1">
      <c r="A47" s="4" t="s">
        <v>14</v>
      </c>
      <c r="B47" s="59">
        <v>1646</v>
      </c>
      <c r="C47" s="59">
        <v>62439.23</v>
      </c>
      <c r="D47" s="59">
        <v>62</v>
      </c>
      <c r="E47" s="59">
        <v>81.86</v>
      </c>
      <c r="F47" s="59">
        <v>104</v>
      </c>
      <c r="G47" s="59">
        <v>367.94</v>
      </c>
      <c r="H47" s="59">
        <v>137</v>
      </c>
      <c r="I47" s="59">
        <v>1084.14</v>
      </c>
      <c r="K47" s="59">
        <v>207</v>
      </c>
      <c r="L47" s="59">
        <v>3470.22</v>
      </c>
      <c r="M47" s="59">
        <v>714</v>
      </c>
      <c r="N47" s="59">
        <v>28235.02</v>
      </c>
      <c r="O47" s="59">
        <v>417</v>
      </c>
      <c r="P47" s="59">
        <v>28402.08</v>
      </c>
      <c r="Q47" s="73" t="s">
        <v>81</v>
      </c>
    </row>
    <row r="48" spans="1:17" s="21" customFormat="1" ht="12.75" customHeight="1">
      <c r="A48" s="4" t="s">
        <v>15</v>
      </c>
      <c r="B48" s="59">
        <v>237</v>
      </c>
      <c r="C48" s="59">
        <v>2622.66</v>
      </c>
      <c r="D48" s="59">
        <v>15</v>
      </c>
      <c r="E48" s="59">
        <v>15.37</v>
      </c>
      <c r="F48" s="59">
        <v>68</v>
      </c>
      <c r="G48" s="59">
        <v>258.39</v>
      </c>
      <c r="H48" s="59">
        <v>78</v>
      </c>
      <c r="I48" s="59">
        <v>600.33</v>
      </c>
      <c r="K48" s="59">
        <v>48</v>
      </c>
      <c r="L48" s="59">
        <v>676.34</v>
      </c>
      <c r="M48" s="59">
        <v>27</v>
      </c>
      <c r="N48" s="59">
        <v>999.91</v>
      </c>
      <c r="O48" s="59">
        <v>1</v>
      </c>
      <c r="P48" s="59">
        <v>72.32</v>
      </c>
      <c r="Q48" s="73" t="s">
        <v>82</v>
      </c>
    </row>
    <row r="49" spans="1:17" s="21" customFormat="1" ht="12.75" customHeight="1">
      <c r="A49" s="4" t="s">
        <v>16</v>
      </c>
      <c r="B49" s="59">
        <v>108</v>
      </c>
      <c r="C49" s="59">
        <v>1491.3</v>
      </c>
      <c r="D49" s="59">
        <v>5</v>
      </c>
      <c r="E49" s="59">
        <v>7.5</v>
      </c>
      <c r="F49" s="59">
        <v>20</v>
      </c>
      <c r="G49" s="59">
        <v>74.89</v>
      </c>
      <c r="H49" s="59">
        <v>34</v>
      </c>
      <c r="I49" s="59">
        <v>274.32</v>
      </c>
      <c r="K49" s="59">
        <v>30</v>
      </c>
      <c r="L49" s="59">
        <v>475.67</v>
      </c>
      <c r="M49" s="59">
        <v>19</v>
      </c>
      <c r="N49" s="59">
        <v>658.92</v>
      </c>
      <c r="O49" s="59" t="s">
        <v>64</v>
      </c>
      <c r="P49" s="59" t="s">
        <v>64</v>
      </c>
      <c r="Q49" s="73" t="s">
        <v>83</v>
      </c>
    </row>
    <row r="50" spans="1:17" s="21" customFormat="1" ht="12.75" customHeight="1">
      <c r="A50" s="4" t="s">
        <v>17</v>
      </c>
      <c r="B50" s="59">
        <v>1994</v>
      </c>
      <c r="C50" s="59">
        <v>26960.29</v>
      </c>
      <c r="D50" s="59">
        <v>133</v>
      </c>
      <c r="E50" s="59">
        <v>105.76</v>
      </c>
      <c r="F50" s="59">
        <v>1061</v>
      </c>
      <c r="G50" s="59">
        <v>2669.19</v>
      </c>
      <c r="H50" s="59">
        <v>210</v>
      </c>
      <c r="I50" s="59">
        <v>1861.9</v>
      </c>
      <c r="K50" s="59">
        <v>266</v>
      </c>
      <c r="L50" s="59">
        <v>4245.33</v>
      </c>
      <c r="M50" s="59">
        <v>223</v>
      </c>
      <c r="N50" s="59">
        <v>8405.66</v>
      </c>
      <c r="O50" s="59">
        <v>78</v>
      </c>
      <c r="P50" s="59">
        <v>6299.64</v>
      </c>
      <c r="Q50" s="73" t="s">
        <v>84</v>
      </c>
    </row>
    <row r="51" spans="1:17" s="21" customFormat="1" ht="12.75" customHeight="1">
      <c r="A51" s="4"/>
      <c r="B51" s="59"/>
      <c r="C51" s="59"/>
      <c r="D51" s="59"/>
      <c r="E51" s="59"/>
      <c r="F51" s="59"/>
      <c r="G51" s="59"/>
      <c r="H51" s="59"/>
      <c r="I51" s="59"/>
      <c r="K51" s="59"/>
      <c r="L51" s="59"/>
      <c r="M51" s="59"/>
      <c r="N51" s="59"/>
      <c r="O51" s="59"/>
      <c r="P51" s="59"/>
      <c r="Q51" s="73"/>
    </row>
    <row r="52" spans="1:17" s="21" customFormat="1" ht="12.75" customHeight="1">
      <c r="A52" s="4" t="s">
        <v>18</v>
      </c>
      <c r="B52" s="59">
        <v>872</v>
      </c>
      <c r="C52" s="59">
        <v>51939.21</v>
      </c>
      <c r="D52" s="59">
        <v>109</v>
      </c>
      <c r="E52" s="59">
        <v>132.75</v>
      </c>
      <c r="F52" s="59">
        <v>170</v>
      </c>
      <c r="G52" s="59">
        <v>478.9</v>
      </c>
      <c r="H52" s="59">
        <v>117</v>
      </c>
      <c r="I52" s="59">
        <v>871.33</v>
      </c>
      <c r="K52" s="59">
        <v>125</v>
      </c>
      <c r="L52" s="59">
        <v>2173.27</v>
      </c>
      <c r="M52" s="59">
        <v>71</v>
      </c>
      <c r="N52" s="59">
        <v>2600.56</v>
      </c>
      <c r="O52" s="59">
        <v>76</v>
      </c>
      <c r="P52" s="59">
        <v>5910.48</v>
      </c>
      <c r="Q52" s="73" t="s">
        <v>29</v>
      </c>
    </row>
    <row r="53" spans="1:17" s="21" customFormat="1" ht="12.75" customHeight="1">
      <c r="A53" s="4" t="s">
        <v>19</v>
      </c>
      <c r="B53" s="59">
        <v>136</v>
      </c>
      <c r="C53" s="59">
        <v>4089.81</v>
      </c>
      <c r="D53" s="59">
        <v>30</v>
      </c>
      <c r="E53" s="59">
        <v>35.77</v>
      </c>
      <c r="F53" s="59">
        <v>15</v>
      </c>
      <c r="G53" s="59">
        <v>37.46</v>
      </c>
      <c r="H53" s="59">
        <v>7</v>
      </c>
      <c r="I53" s="59">
        <v>50.89</v>
      </c>
      <c r="K53" s="59">
        <v>23</v>
      </c>
      <c r="L53" s="59">
        <v>371.57</v>
      </c>
      <c r="M53" s="59">
        <v>33</v>
      </c>
      <c r="N53" s="59">
        <v>1389.62</v>
      </c>
      <c r="O53" s="59">
        <v>25</v>
      </c>
      <c r="P53" s="59">
        <v>1820.5</v>
      </c>
      <c r="Q53" s="73" t="s">
        <v>30</v>
      </c>
    </row>
    <row r="54" spans="1:17" s="21" customFormat="1" ht="12.75" customHeight="1">
      <c r="A54" s="4" t="s">
        <v>20</v>
      </c>
      <c r="B54" s="59" t="s">
        <v>64</v>
      </c>
      <c r="C54" s="59" t="s">
        <v>64</v>
      </c>
      <c r="D54" s="59" t="s">
        <v>64</v>
      </c>
      <c r="E54" s="59" t="s">
        <v>64</v>
      </c>
      <c r="F54" s="59" t="s">
        <v>64</v>
      </c>
      <c r="G54" s="59" t="s">
        <v>64</v>
      </c>
      <c r="H54" s="59" t="s">
        <v>64</v>
      </c>
      <c r="I54" s="59" t="s">
        <v>64</v>
      </c>
      <c r="K54" s="59" t="s">
        <v>64</v>
      </c>
      <c r="L54" s="59" t="s">
        <v>64</v>
      </c>
      <c r="M54" s="59" t="s">
        <v>64</v>
      </c>
      <c r="N54" s="59" t="s">
        <v>64</v>
      </c>
      <c r="O54" s="59" t="s">
        <v>64</v>
      </c>
      <c r="P54" s="59" t="s">
        <v>64</v>
      </c>
      <c r="Q54" s="73" t="s">
        <v>31</v>
      </c>
    </row>
    <row r="55" spans="1:17" s="21" customFormat="1" ht="12.75" customHeight="1">
      <c r="A55" s="4" t="s">
        <v>21</v>
      </c>
      <c r="B55" s="59" t="s">
        <v>64</v>
      </c>
      <c r="C55" s="59" t="s">
        <v>64</v>
      </c>
      <c r="D55" s="59" t="s">
        <v>64</v>
      </c>
      <c r="E55" s="59" t="s">
        <v>64</v>
      </c>
      <c r="F55" s="59" t="s">
        <v>64</v>
      </c>
      <c r="G55" s="59" t="s">
        <v>64</v>
      </c>
      <c r="H55" s="59" t="s">
        <v>64</v>
      </c>
      <c r="I55" s="59" t="s">
        <v>64</v>
      </c>
      <c r="K55" s="59" t="s">
        <v>64</v>
      </c>
      <c r="L55" s="59" t="s">
        <v>64</v>
      </c>
      <c r="M55" s="59" t="s">
        <v>64</v>
      </c>
      <c r="N55" s="59" t="s">
        <v>64</v>
      </c>
      <c r="O55" s="59" t="s">
        <v>64</v>
      </c>
      <c r="P55" s="59" t="s">
        <v>64</v>
      </c>
      <c r="Q55" s="73" t="s">
        <v>85</v>
      </c>
    </row>
    <row r="56" spans="1:55" s="21" customFormat="1" ht="12.75" customHeight="1">
      <c r="A56" s="4" t="s">
        <v>22</v>
      </c>
      <c r="B56" s="65">
        <v>166</v>
      </c>
      <c r="C56" s="65">
        <v>1446.94</v>
      </c>
      <c r="D56" s="65">
        <v>91</v>
      </c>
      <c r="E56" s="65">
        <v>84.94</v>
      </c>
      <c r="F56" s="65">
        <v>42</v>
      </c>
      <c r="G56" s="65">
        <v>77.7</v>
      </c>
      <c r="H56" s="65">
        <v>5</v>
      </c>
      <c r="I56" s="65">
        <v>47.76</v>
      </c>
      <c r="K56" s="65">
        <v>11</v>
      </c>
      <c r="L56" s="65">
        <v>188.72</v>
      </c>
      <c r="M56" s="65">
        <v>10</v>
      </c>
      <c r="N56" s="59">
        <v>363.49</v>
      </c>
      <c r="O56" s="65">
        <v>5</v>
      </c>
      <c r="P56" s="65">
        <v>414.33</v>
      </c>
      <c r="Q56" s="73" t="s">
        <v>32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17" s="21" customFormat="1" ht="12.75" customHeight="1">
      <c r="A57" s="66"/>
      <c r="B57" s="67"/>
      <c r="C57" s="67"/>
      <c r="D57" s="67"/>
      <c r="E57" s="67"/>
      <c r="F57" s="67"/>
      <c r="G57" s="67"/>
      <c r="H57" s="67"/>
      <c r="I57" s="68"/>
      <c r="J57" s="69"/>
      <c r="K57" s="68"/>
      <c r="L57" s="68"/>
      <c r="M57" s="68"/>
      <c r="N57" s="68"/>
      <c r="O57" s="68"/>
      <c r="P57" s="68"/>
      <c r="Q57" s="74"/>
    </row>
    <row r="58" spans="1:11" s="21" customFormat="1" ht="14.25" customHeight="1">
      <c r="A58" s="13" t="s">
        <v>65</v>
      </c>
      <c r="K58" s="12" t="s">
        <v>91</v>
      </c>
    </row>
    <row r="59" s="21" customFormat="1" ht="10.5"/>
    <row r="60" s="21" customFormat="1" ht="10.5"/>
    <row r="61" s="21" customFormat="1" ht="10.5"/>
    <row r="62" s="21" customFormat="1" ht="10.5"/>
    <row r="63" s="21" customFormat="1" ht="10.5"/>
    <row r="64" s="21" customFormat="1" ht="10.5"/>
    <row r="65" s="21" customFormat="1" ht="10.5"/>
    <row r="66" s="21" customFormat="1" ht="10.5"/>
    <row r="67" s="21" customFormat="1" ht="10.5"/>
    <row r="68" s="21" customFormat="1" ht="10.5"/>
    <row r="69" s="21" customFormat="1" ht="10.5"/>
    <row r="70" s="21" customFormat="1" ht="10.5"/>
    <row r="71" s="21" customFormat="1" ht="10.5"/>
    <row r="72" s="21" customFormat="1" ht="10.5"/>
    <row r="73" s="21" customFormat="1" ht="10.5"/>
    <row r="74" s="21" customFormat="1" ht="10.5"/>
  </sheetData>
  <mergeCells count="9">
    <mergeCell ref="A2:I2"/>
    <mergeCell ref="K2:Q2"/>
    <mergeCell ref="B4:I5"/>
    <mergeCell ref="F6:G6"/>
    <mergeCell ref="H6:I6"/>
    <mergeCell ref="K6:L6"/>
    <mergeCell ref="K4:P5"/>
    <mergeCell ref="M6:N6"/>
    <mergeCell ref="O6:P6"/>
  </mergeCells>
  <printOptions/>
  <pageMargins left="0.31496062992125984" right="1.7716535433070868" top="0.5511811023622047" bottom="1.968503937007874" header="0" footer="0"/>
  <pageSetup horizontalDpi="180" verticalDpi="18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按作業別分</dc:title>
  <dc:subject>Fishery Production (by Operation)</dc:subject>
  <dc:creator>CMS</dc:creator>
  <cp:keywords>51</cp:keywords>
  <dc:description/>
  <cp:lastModifiedBy>sss</cp:lastModifiedBy>
  <cp:lastPrinted>2003-06-12T06:43:30Z</cp:lastPrinted>
  <dcterms:created xsi:type="dcterms:W3CDTF">1997-06-16T01:50:16Z</dcterms:created>
  <dcterms:modified xsi:type="dcterms:W3CDTF">2004-07-06T08:44:54Z</dcterms:modified>
  <cp:category/>
  <cp:version/>
  <cp:contentType/>
  <cp:contentStatus/>
</cp:coreProperties>
</file>