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總計" sheetId="1" r:id="rId1"/>
  </sheets>
  <definedNames/>
  <calcPr fullCalcOnLoad="1"/>
</workbook>
</file>

<file path=xl/sharedStrings.xml><?xml version="1.0" encoding="utf-8"?>
<sst xmlns="http://schemas.openxmlformats.org/spreadsheetml/2006/main" count="177" uniqueCount="119">
  <si>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</si>
  <si>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</si>
  <si>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</si>
  <si>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</si>
  <si>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</si>
  <si>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</si>
  <si>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</si>
  <si>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</si>
  <si>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 xml:space="preserve"> </t>
  </si>
  <si>
    <t xml:space="preserve"> 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</si>
  <si>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</si>
  <si>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</si>
  <si>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</si>
  <si>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</si>
  <si>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</si>
  <si>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</si>
  <si>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</si>
  <si>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</si>
  <si>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</si>
  <si>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</si>
  <si>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</si>
  <si>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</si>
  <si>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</si>
  <si>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</si>
  <si>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</si>
  <si>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</si>
  <si>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</si>
  <si>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</si>
  <si>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</si>
  <si>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</si>
  <si>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</si>
  <si>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</si>
  <si>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</si>
  <si>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</si>
  <si>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</si>
  <si>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</si>
  <si>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</si>
  <si>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</si>
  <si>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</si>
  <si>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</si>
  <si>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26     90</t>
    </r>
    <r>
      <rPr>
        <sz val="8"/>
        <rFont val="標楷體"/>
        <family val="4"/>
      </rPr>
      <t>年農業統計年報</t>
    </r>
  </si>
  <si>
    <t xml:space="preserve">AG. STATISTICS YEARBOOK 2001        27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</si>
  <si>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</si>
  <si>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</si>
  <si>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(1)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</si>
  <si>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t>(1) Grand Total</t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</si>
  <si>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</si>
  <si>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</si>
  <si>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</si>
  <si>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</si>
  <si>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</si>
  <si>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</si>
  <si>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</si>
  <si>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</si>
  <si>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</si>
  <si>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</si>
  <si>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</si>
  <si>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</si>
  <si>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</si>
  <si>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</si>
  <si>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</si>
  <si>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</si>
  <si>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</si>
  <si>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</si>
  <si>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</si>
  <si>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</si>
  <si>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</si>
  <si>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</si>
  <si>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r  195 055</t>
  </si>
  <si>
    <t>r  144 546</t>
  </si>
  <si>
    <t xml:space="preserve">               2001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</si>
  <si>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</si>
  <si>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</si>
  <si>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</si>
  <si>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</si>
  <si>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</si>
  <si>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</si>
  <si>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</si>
  <si>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</si>
  <si>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</si>
  <si>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</si>
  <si>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</si>
  <si>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</si>
  <si>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</si>
  <si>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</si>
  <si>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</si>
  <si>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</si>
  <si>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</si>
  <si>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</si>
  <si>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</si>
  <si>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</si>
  <si>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</si>
  <si>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</si>
  <si>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</si>
  <si>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</si>
  <si>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</si>
  <si>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</si>
  <si>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</si>
  <si>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</si>
  <si>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</si>
  <si>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</si>
  <si>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</si>
  <si>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</si>
  <si>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</si>
  <si>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</si>
  <si>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</si>
  <si>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</si>
  <si>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</si>
  <si>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</si>
  <si>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</si>
  <si>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  </t>
    </r>
    <r>
      <rPr>
        <sz val="8"/>
        <rFont val="標楷體"/>
        <family val="4"/>
      </rPr>
      <t>稻米產量以稻穀、糙米為計算標準。</t>
    </r>
  </si>
  <si>
    <t xml:space="preserve">     Note : 1.Rice refers to hucked or unpolished rice.</t>
  </si>
  <si>
    <r>
      <t xml:space="preserve">          2.</t>
    </r>
    <r>
      <rPr>
        <sz val="8"/>
        <rFont val="標楷體"/>
        <family val="4"/>
      </rPr>
      <t>「一期」係指該年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日起至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30</t>
    </r>
    <r>
      <rPr>
        <sz val="8"/>
        <rFont val="標楷體"/>
        <family val="4"/>
      </rPr>
      <t>日止種植，而在同年內收獲者。</t>
    </r>
    <r>
      <rPr>
        <sz val="8"/>
        <rFont val="Times New Roman"/>
        <family val="1"/>
      </rPr>
      <t xml:space="preserve">( </t>
    </r>
    <r>
      <rPr>
        <sz val="8"/>
        <rFont val="標楷體"/>
        <family val="4"/>
      </rPr>
      <t>以下同</t>
    </r>
    <r>
      <rPr>
        <sz val="8"/>
        <rFont val="Times New Roman"/>
        <family val="1"/>
      </rPr>
      <t xml:space="preserve"> )</t>
    </r>
  </si>
  <si>
    <t xml:space="preserve">                2.First crops refer to crops planted between January 1 and April 30,and harvested in the same year. </t>
  </si>
  <si>
    <r>
      <t xml:space="preserve">          3.</t>
    </r>
    <r>
      <rPr>
        <sz val="8"/>
        <rFont val="標楷體"/>
        <family val="4"/>
      </rPr>
      <t>「二期」係指該年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日起至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30</t>
    </r>
    <r>
      <rPr>
        <sz val="8"/>
        <rFont val="標楷體"/>
        <family val="4"/>
      </rPr>
      <t>日止種植，而在同年內收獲者。</t>
    </r>
    <r>
      <rPr>
        <sz val="8"/>
        <rFont val="Times New Roman"/>
        <family val="1"/>
      </rPr>
      <t xml:space="preserve">( </t>
    </r>
    <r>
      <rPr>
        <sz val="8"/>
        <rFont val="標楷體"/>
        <family val="4"/>
      </rPr>
      <t>以下同</t>
    </r>
    <r>
      <rPr>
        <sz val="8"/>
        <rFont val="Times New Roman"/>
        <family val="1"/>
      </rPr>
      <t xml:space="preserve"> )</t>
    </r>
  </si>
  <si>
    <t xml:space="preserve">                   Ibid note in the following crops.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</si>
  <si>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行政院農業委員會農糧處。</t>
    </r>
  </si>
  <si>
    <t xml:space="preserve">                3.Second crops refer to crops planted between May 1 and September 30, and harvested in the same year.</t>
  </si>
  <si>
    <t xml:space="preserve">   Source : Food and Agriculture Department,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</si>
</sst>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18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5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8" fillId="0" borderId="0" xfId="15" applyFont="1" applyFill="1" applyAlignment="1">
      <alignment horizontal="center" vertical="top"/>
      <protection/>
    </xf>
    <xf numFmtId="0" fontId="6" fillId="0" borderId="0" xfId="15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3" fillId="0" borderId="1" xfId="15" applyFont="1" applyFill="1" applyBorder="1">
      <alignment/>
      <protection/>
    </xf>
    <xf numFmtId="0" fontId="5" fillId="0" borderId="1" xfId="15" applyFont="1" applyFill="1" applyBorder="1">
      <alignment/>
      <protection/>
    </xf>
    <xf numFmtId="0" fontId="5" fillId="0" borderId="0" xfId="15" applyFont="1" applyFill="1">
      <alignment/>
      <protection/>
    </xf>
    <xf numFmtId="0" fontId="5" fillId="0" borderId="2" xfId="15" applyFont="1" applyFill="1" applyBorder="1">
      <alignment/>
      <protection/>
    </xf>
    <xf numFmtId="0" fontId="4" fillId="0" borderId="0" xfId="15" applyFont="1" applyFill="1" applyAlignment="1">
      <alignment horizontal="centerContinuous"/>
      <protection/>
    </xf>
    <xf numFmtId="0" fontId="5" fillId="0" borderId="0" xfId="15" applyFont="1" applyFill="1" applyAlignment="1">
      <alignment horizontal="centerContinuous"/>
      <protection/>
    </xf>
    <xf numFmtId="0" fontId="5" fillId="0" borderId="3" xfId="15" applyFont="1" applyFill="1" applyBorder="1" applyAlignment="1">
      <alignment horizontal="centerContinuous"/>
      <protection/>
    </xf>
    <xf numFmtId="0" fontId="5" fillId="0" borderId="0" xfId="15" applyFont="1" applyFill="1" applyBorder="1" applyAlignment="1">
      <alignment horizontal="centerContinuous"/>
      <protection/>
    </xf>
    <xf numFmtId="0" fontId="5" fillId="0" borderId="0" xfId="15" applyFont="1" applyFill="1" applyBorder="1">
      <alignment/>
      <protection/>
    </xf>
    <xf numFmtId="0" fontId="5" fillId="0" borderId="3" xfId="15" applyFont="1" applyFill="1" applyBorder="1">
      <alignment/>
      <protection/>
    </xf>
    <xf numFmtId="0" fontId="5" fillId="0" borderId="2" xfId="15" applyFont="1" applyFill="1" applyBorder="1" applyAlignment="1">
      <alignment horizontal="centerContinuous"/>
      <protection/>
    </xf>
    <xf numFmtId="0" fontId="5" fillId="0" borderId="4" xfId="15" applyFont="1" applyFill="1" applyBorder="1" applyAlignment="1">
      <alignment horizontal="centerContinuous"/>
      <protection/>
    </xf>
    <xf numFmtId="0" fontId="5" fillId="0" borderId="5" xfId="15" applyFont="1" applyFill="1" applyBorder="1" applyAlignment="1">
      <alignment horizontal="centerContinuous"/>
      <protection/>
    </xf>
    <xf numFmtId="0" fontId="5" fillId="0" borderId="4" xfId="15" applyFont="1" applyFill="1" applyBorder="1">
      <alignment/>
      <protection/>
    </xf>
    <xf numFmtId="0" fontId="11" fillId="0" borderId="4" xfId="15" applyFont="1" applyFill="1" applyBorder="1">
      <alignment/>
      <protection/>
    </xf>
    <xf numFmtId="0" fontId="5" fillId="0" borderId="5" xfId="15" applyFont="1" applyFill="1" applyBorder="1">
      <alignment/>
      <protection/>
    </xf>
    <xf numFmtId="0" fontId="11" fillId="0" borderId="4" xfId="15" applyFont="1" applyFill="1" applyBorder="1" applyAlignment="1">
      <alignment horizontal="centerContinuous"/>
      <protection/>
    </xf>
    <xf numFmtId="0" fontId="5" fillId="0" borderId="6" xfId="15" applyFont="1" applyFill="1" applyBorder="1" applyAlignment="1">
      <alignment horizontal="centerContinuous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5" applyFont="1" applyFill="1" applyBorder="1" applyAlignment="1">
      <alignment horizontal="center"/>
      <protection/>
    </xf>
    <xf numFmtId="0" fontId="4" fillId="0" borderId="0" xfId="15" applyFont="1" applyFill="1" applyBorder="1" applyAlignment="1">
      <alignment horizontal="centerContinuous"/>
      <protection/>
    </xf>
    <xf numFmtId="0" fontId="5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center"/>
      <protection/>
    </xf>
    <xf numFmtId="0" fontId="5" fillId="0" borderId="3" xfId="15" applyFont="1" applyFill="1" applyBorder="1" applyAlignment="1">
      <alignment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2" xfId="15" applyFont="1" applyFill="1" applyBorder="1" applyAlignment="1" quotePrefix="1">
      <alignment horizontal="center"/>
      <protection/>
    </xf>
    <xf numFmtId="0" fontId="11" fillId="0" borderId="5" xfId="15" applyFont="1" applyFill="1" applyBorder="1" applyAlignment="1">
      <alignment horizontal="centerContinuous"/>
      <protection/>
    </xf>
    <xf numFmtId="0" fontId="11" fillId="0" borderId="4" xfId="15" applyFont="1" applyFill="1" applyBorder="1" applyAlignment="1" quotePrefix="1">
      <alignment horizontal="center"/>
      <protection/>
    </xf>
    <xf numFmtId="0" fontId="11" fillId="0" borderId="5" xfId="15" applyFont="1" applyFill="1" applyBorder="1">
      <alignment/>
      <protection/>
    </xf>
    <xf numFmtId="0" fontId="11" fillId="0" borderId="4" xfId="15" applyFont="1" applyFill="1" applyBorder="1" applyAlignment="1">
      <alignment horizontal="center"/>
      <protection/>
    </xf>
    <xf numFmtId="0" fontId="11" fillId="0" borderId="6" xfId="15" applyFont="1" applyFill="1" applyBorder="1" applyAlignment="1">
      <alignment horizontal="centerContinuous"/>
      <protection/>
    </xf>
    <xf numFmtId="43" fontId="5" fillId="0" borderId="3" xfId="15" applyNumberFormat="1" applyFont="1" applyFill="1" applyBorder="1" applyAlignment="1">
      <alignment horizontal="center"/>
      <protection/>
    </xf>
    <xf numFmtId="0" fontId="4" fillId="0" borderId="2" xfId="15" applyFont="1" applyFill="1" applyBorder="1" applyAlignment="1">
      <alignment horizontal="center"/>
      <protection/>
    </xf>
    <xf numFmtId="0" fontId="5" fillId="0" borderId="7" xfId="15" applyFont="1" applyFill="1" applyBorder="1">
      <alignment/>
      <protection/>
    </xf>
    <xf numFmtId="0" fontId="5" fillId="0" borderId="8" xfId="15" applyFont="1" applyFill="1" applyBorder="1" applyAlignment="1">
      <alignment horizontal="center"/>
      <protection/>
    </xf>
    <xf numFmtId="0" fontId="11" fillId="0" borderId="8" xfId="15" applyFont="1" applyFill="1" applyBorder="1" applyAlignment="1">
      <alignment horizontal="center"/>
      <protection/>
    </xf>
    <xf numFmtId="0" fontId="11" fillId="0" borderId="7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vertical="center"/>
      <protection/>
    </xf>
    <xf numFmtId="0" fontId="13" fillId="0" borderId="0" xfId="15" applyFont="1" applyFill="1" applyAlignment="1">
      <alignment horizontal="right" vertical="center"/>
      <protection/>
    </xf>
    <xf numFmtId="0" fontId="14" fillId="0" borderId="0" xfId="15" applyFont="1" applyFill="1" applyAlignment="1">
      <alignment vertical="center"/>
      <protection/>
    </xf>
    <xf numFmtId="0" fontId="13" fillId="0" borderId="2" xfId="15" applyFont="1" applyFill="1" applyBorder="1" applyAlignment="1">
      <alignment horizontal="right" vertical="center"/>
      <protection/>
    </xf>
    <xf numFmtId="0" fontId="14" fillId="0" borderId="0" xfId="15" applyFont="1" applyFill="1" applyBorder="1" applyAlignment="1">
      <alignment horizontal="right" vertical="center"/>
      <protection/>
    </xf>
    <xf numFmtId="0" fontId="14" fillId="0" borderId="2" xfId="15" applyFont="1" applyFill="1" applyBorder="1" applyAlignment="1">
      <alignment vertical="top"/>
      <protection/>
    </xf>
    <xf numFmtId="0" fontId="14" fillId="0" borderId="0" xfId="15" applyFont="1" applyFill="1" applyAlignment="1">
      <alignment horizontal="right" vertical="top"/>
      <protection/>
    </xf>
    <xf numFmtId="0" fontId="14" fillId="0" borderId="0" xfId="15" applyFont="1" applyFill="1" applyAlignment="1">
      <alignment vertical="top"/>
      <protection/>
    </xf>
    <xf numFmtId="0" fontId="14" fillId="0" borderId="2" xfId="15" applyFont="1" applyFill="1" applyBorder="1" applyAlignment="1">
      <alignment horizontal="right" vertical="top"/>
      <protection/>
    </xf>
    <xf numFmtId="0" fontId="14" fillId="0" borderId="0" xfId="15" applyFont="1" applyFill="1" applyBorder="1" applyAlignment="1">
      <alignment horizontal="right" vertical="top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 quotePrefix="1">
      <alignment horizontal="right"/>
      <protection/>
    </xf>
    <xf numFmtId="0" fontId="5" fillId="0" borderId="0" xfId="15" applyFont="1" applyFill="1" quotePrefix="1">
      <alignment/>
      <protection/>
    </xf>
    <xf numFmtId="0" fontId="4" fillId="0" borderId="2" xfId="20" applyFont="1" applyBorder="1" applyAlignment="1">
      <alignment horizontal="center" vertical="center"/>
      <protection/>
    </xf>
    <xf numFmtId="176" fontId="5" fillId="0" borderId="0" xfId="15" applyNumberFormat="1" applyFont="1" applyFill="1" applyAlignment="1" applyProtection="1">
      <alignment horizontal="right"/>
      <protection locked="0"/>
    </xf>
    <xf numFmtId="176" fontId="5" fillId="0" borderId="2" xfId="15" applyNumberFormat="1" applyFont="1" applyFill="1" applyBorder="1" applyAlignment="1" applyProtection="1" quotePrefix="1">
      <alignment horizontal="right"/>
      <protection locked="0"/>
    </xf>
    <xf numFmtId="0" fontId="5" fillId="0" borderId="0" xfId="15" applyFont="1" applyFill="1" applyAlignment="1" quotePrefix="1">
      <alignment horizontal="left" indent="1"/>
      <protection/>
    </xf>
    <xf numFmtId="0" fontId="4" fillId="0" borderId="2" xfId="19" applyFont="1" applyBorder="1" applyAlignment="1">
      <alignment horizontal="center"/>
      <protection/>
    </xf>
    <xf numFmtId="0" fontId="5" fillId="0" borderId="0" xfId="18" applyFont="1" applyAlignment="1" quotePrefix="1">
      <alignment horizontal="left" indent="1"/>
      <protection/>
    </xf>
    <xf numFmtId="0" fontId="5" fillId="0" borderId="2" xfId="18" applyFont="1" applyBorder="1" applyAlignment="1" quotePrefix="1">
      <alignment horizontal="center"/>
      <protection/>
    </xf>
    <xf numFmtId="176" fontId="5" fillId="0" borderId="0" xfId="15" applyNumberFormat="1" applyFont="1" applyAlignment="1" applyProtection="1">
      <alignment horizontal="right"/>
      <protection locked="0"/>
    </xf>
    <xf numFmtId="176" fontId="5" fillId="0" borderId="0" xfId="15" applyNumberFormat="1" applyFont="1" applyAlignment="1" applyProtection="1">
      <alignment horizontal="right" vertical="center"/>
      <protection locked="0"/>
    </xf>
    <xf numFmtId="176" fontId="5" fillId="0" borderId="0" xfId="15" applyNumberFormat="1" applyFont="1" applyFill="1" applyAlignment="1" applyProtection="1">
      <alignment horizontal="right" vertical="center"/>
      <protection locked="0"/>
    </xf>
    <xf numFmtId="176" fontId="5" fillId="0" borderId="2" xfId="15" applyNumberFormat="1" applyFont="1" applyBorder="1" applyAlignment="1" applyProtection="1">
      <alignment horizontal="right" vertical="center"/>
      <protection locked="0"/>
    </xf>
    <xf numFmtId="0" fontId="5" fillId="0" borderId="2" xfId="18" applyFont="1" applyBorder="1" applyAlignment="1" applyProtection="1" quotePrefix="1">
      <alignment horizontal="center"/>
      <protection locked="0"/>
    </xf>
    <xf numFmtId="0" fontId="5" fillId="0" borderId="0" xfId="15" applyFont="1" applyFill="1" applyAlignment="1">
      <alignment vertical="center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11" fillId="0" borderId="0" xfId="15" applyFont="1" applyFill="1">
      <alignment/>
      <protection/>
    </xf>
    <xf numFmtId="0" fontId="5" fillId="0" borderId="2" xfId="18" applyFont="1" applyBorder="1" applyAlignment="1">
      <alignment horizontal="center"/>
      <protection/>
    </xf>
    <xf numFmtId="0" fontId="15" fillId="0" borderId="2" xfId="18" applyFont="1" applyBorder="1" applyAlignment="1" quotePrefix="1">
      <alignment horizontal="center"/>
      <protection/>
    </xf>
    <xf numFmtId="176" fontId="15" fillId="0" borderId="0" xfId="15" applyNumberFormat="1" applyFont="1" applyFill="1" applyAlignment="1">
      <alignment horizontal="right"/>
      <protection/>
    </xf>
    <xf numFmtId="176" fontId="15" fillId="0" borderId="0" xfId="15" applyNumberFormat="1" applyFont="1" applyFill="1" applyAlignment="1" applyProtection="1">
      <alignment horizontal="right"/>
      <protection locked="0"/>
    </xf>
    <xf numFmtId="176" fontId="15" fillId="0" borderId="2" xfId="15" applyNumberFormat="1" applyFont="1" applyFill="1" applyBorder="1" applyAlignment="1">
      <alignment horizontal="right"/>
      <protection/>
    </xf>
    <xf numFmtId="0" fontId="15" fillId="0" borderId="0" xfId="18" applyFont="1" applyAlignment="1" quotePrefix="1">
      <alignment horizontal="left" indent="1"/>
      <protection/>
    </xf>
    <xf numFmtId="0" fontId="15" fillId="0" borderId="0" xfId="15" applyFont="1" applyFill="1">
      <alignment/>
      <protection/>
    </xf>
    <xf numFmtId="0" fontId="16" fillId="0" borderId="0" xfId="15" applyFont="1" applyFill="1">
      <alignment/>
      <protection/>
    </xf>
    <xf numFmtId="0" fontId="5" fillId="0" borderId="2" xfId="20" applyFont="1" applyBorder="1" applyAlignment="1" quotePrefix="1">
      <alignment vertical="center"/>
      <protection/>
    </xf>
    <xf numFmtId="0" fontId="5" fillId="0" borderId="0" xfId="15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0" applyFont="1" applyAlignment="1" applyProtection="1">
      <alignment horizontal="left" vertical="center" indent="1"/>
      <protection locked="0"/>
    </xf>
    <xf numFmtId="0" fontId="5" fillId="0" borderId="0" xfId="20" applyFont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76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1" xfId="15" applyNumberFormat="1" applyFont="1" applyFill="1" applyBorder="1" applyAlignment="1">
      <alignment horizontal="right"/>
      <protection/>
    </xf>
    <xf numFmtId="180" fontId="5" fillId="0" borderId="1" xfId="15" applyNumberFormat="1" applyFont="1" applyFill="1" applyBorder="1" applyAlignment="1" applyProtection="1">
      <alignment horizontal="right"/>
      <protection locked="0"/>
    </xf>
    <xf numFmtId="180" fontId="5" fillId="0" borderId="7" xfId="15" applyNumberFormat="1" applyFont="1" applyFill="1" applyBorder="1" applyAlignment="1">
      <alignment horizontal="right"/>
      <protection/>
    </xf>
    <xf numFmtId="0" fontId="5" fillId="0" borderId="9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3" fillId="0" borderId="0" xfId="15" applyFont="1" applyFill="1" applyAlignment="1">
      <alignment vertical="center"/>
      <protection/>
    </xf>
    <xf numFmtId="0" fontId="3" fillId="0" borderId="9" xfId="15" applyFont="1" applyFill="1" applyBorder="1" applyAlignment="1">
      <alignment vertical="center"/>
      <protection/>
    </xf>
    <xf numFmtId="0" fontId="5" fillId="0" borderId="0" xfId="15" applyFont="1" applyFill="1" applyAlignment="1">
      <alignment horizontal="left" vertical="center"/>
      <protection/>
    </xf>
    <xf numFmtId="0" fontId="1" fillId="0" borderId="0" xfId="15" applyFont="1" applyFill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5" fillId="0" borderId="0" xfId="17" applyFont="1">
      <alignment/>
      <protection/>
    </xf>
    <xf numFmtId="0" fontId="4" fillId="0" borderId="0" xfId="16" applyFont="1" applyFill="1" applyAlignment="1" quotePrefix="1">
      <alignment horizontal="left"/>
      <protection/>
    </xf>
    <xf numFmtId="0" fontId="4" fillId="0" borderId="0" xfId="0" applyFont="1" applyAlignment="1">
      <alignment vertical="center"/>
    </xf>
    <xf numFmtId="0" fontId="6" fillId="0" borderId="0" xfId="15" applyFont="1" applyFill="1" applyAlignment="1">
      <alignment vertical="center"/>
      <protection/>
    </xf>
  </cellXfs>
  <cellStyles count="12">
    <cellStyle name="Normal" xfId="0"/>
    <cellStyle name="一般_211" xfId="15"/>
    <cellStyle name="一般_252" xfId="16"/>
    <cellStyle name="一般_26e" xfId="17"/>
    <cellStyle name="一般_26G" xfId="18"/>
    <cellStyle name="一般_26J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5"/>
  <sheetViews>
    <sheetView tabSelected="1" workbookViewId="0" topLeftCell="B1">
      <selection activeCell="I25" sqref="I25"/>
    </sheetView>
  </sheetViews>
  <sheetFormatPr defaultColWidth="9.00390625" defaultRowHeight="16.5"/>
  <cols>
    <col min="1" max="1" width="19.50390625" style="2" customWidth="1"/>
    <col min="2" max="8" width="8.875" style="2" customWidth="1"/>
    <col min="9" max="9" width="18.125" style="2" customWidth="1"/>
    <col min="10" max="17" width="7.875" style="2" customWidth="1"/>
    <col min="18" max="18" width="19.125" style="2" customWidth="1"/>
    <col min="19" max="16384" width="9.75390625" style="2" customWidth="1"/>
  </cols>
  <sheetData>
    <row r="1" spans="1:19" ht="10.5" customHeight="1">
      <c r="A1" s="1" t="s">
        <v>40</v>
      </c>
      <c r="P1" s="3" t="s">
        <v>41</v>
      </c>
      <c r="Q1" s="4"/>
      <c r="R1" s="4"/>
      <c r="S1" s="5"/>
    </row>
    <row r="2" spans="1:19" s="7" customFormat="1" ht="27" customHeight="1">
      <c r="A2" s="6" t="s">
        <v>42</v>
      </c>
      <c r="B2" s="6"/>
      <c r="C2" s="6"/>
      <c r="D2" s="6"/>
      <c r="E2" s="6"/>
      <c r="F2" s="6"/>
      <c r="G2" s="6"/>
      <c r="H2" s="6"/>
      <c r="J2" s="6" t="s">
        <v>43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44</v>
      </c>
      <c r="B3" s="8"/>
      <c r="C3" s="8"/>
      <c r="D3" s="8"/>
      <c r="E3" s="8"/>
      <c r="F3" s="8"/>
      <c r="G3" s="8"/>
      <c r="H3" s="8"/>
      <c r="J3" s="8" t="s">
        <v>45</v>
      </c>
      <c r="K3" s="8"/>
      <c r="L3" s="8"/>
      <c r="M3" s="8"/>
      <c r="N3" s="8"/>
      <c r="O3" s="8"/>
      <c r="P3" s="8"/>
      <c r="Q3" s="8"/>
      <c r="R3" s="8"/>
    </row>
    <row r="4" spans="1:18" s="11" customFormat="1" ht="10.5" customHeight="1">
      <c r="A4" s="9"/>
      <c r="B4" s="10"/>
      <c r="C4" s="10"/>
      <c r="D4" s="10"/>
      <c r="E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R4" s="10"/>
    </row>
    <row r="5" spans="1:18" s="11" customFormat="1" ht="11.25">
      <c r="A5" s="12"/>
      <c r="B5" s="13" t="s">
        <v>46</v>
      </c>
      <c r="C5" s="14"/>
      <c r="D5" s="15"/>
      <c r="E5" s="13" t="s">
        <v>47</v>
      </c>
      <c r="F5" s="14"/>
      <c r="G5" s="16"/>
      <c r="H5" s="14"/>
      <c r="I5" s="17"/>
      <c r="K5" s="18" t="s">
        <v>48</v>
      </c>
      <c r="L5" s="13" t="s">
        <v>49</v>
      </c>
      <c r="M5" s="14"/>
      <c r="N5" s="16"/>
      <c r="O5" s="14"/>
      <c r="P5" s="14"/>
      <c r="Q5" s="19"/>
      <c r="R5" s="17"/>
    </row>
    <row r="6" spans="1:18" s="11" customFormat="1" ht="9" customHeight="1">
      <c r="A6" s="12"/>
      <c r="B6" s="20" t="s">
        <v>0</v>
      </c>
      <c r="C6" s="20"/>
      <c r="D6" s="21"/>
      <c r="E6" s="22"/>
      <c r="F6" s="22"/>
      <c r="G6" s="22"/>
      <c r="H6" s="23" t="s">
        <v>1</v>
      </c>
      <c r="I6" s="17"/>
      <c r="J6" s="23" t="s">
        <v>2</v>
      </c>
      <c r="K6" s="24" t="s">
        <v>3</v>
      </c>
      <c r="L6" s="25" t="s">
        <v>4</v>
      </c>
      <c r="M6" s="20"/>
      <c r="N6" s="25"/>
      <c r="O6" s="20"/>
      <c r="P6" s="20"/>
      <c r="Q6" s="26"/>
      <c r="R6" s="17"/>
    </row>
    <row r="7" spans="1:18" s="11" customFormat="1" ht="11.25" customHeight="1">
      <c r="A7" s="27" t="s">
        <v>50</v>
      </c>
      <c r="B7" s="28" t="s">
        <v>51</v>
      </c>
      <c r="C7" s="29" t="s">
        <v>52</v>
      </c>
      <c r="D7" s="29" t="s">
        <v>53</v>
      </c>
      <c r="E7" s="30" t="s">
        <v>54</v>
      </c>
      <c r="F7" s="16"/>
      <c r="G7" s="15"/>
      <c r="H7" s="17" t="s">
        <v>55</v>
      </c>
      <c r="I7" s="31"/>
      <c r="J7" s="32" t="s">
        <v>5</v>
      </c>
      <c r="K7" s="33" t="s">
        <v>56</v>
      </c>
      <c r="L7" s="30" t="s">
        <v>57</v>
      </c>
      <c r="M7" s="16"/>
      <c r="N7" s="15"/>
      <c r="O7" s="30" t="s">
        <v>58</v>
      </c>
      <c r="P7" s="16"/>
      <c r="Q7" s="19"/>
      <c r="R7" s="34" t="s">
        <v>59</v>
      </c>
    </row>
    <row r="8" spans="1:18" s="11" customFormat="1" ht="9" customHeight="1">
      <c r="A8" s="35"/>
      <c r="B8" s="28"/>
      <c r="C8" s="18"/>
      <c r="D8" s="18"/>
      <c r="E8" s="25" t="s">
        <v>60</v>
      </c>
      <c r="F8" s="25"/>
      <c r="G8" s="36"/>
      <c r="H8" s="37" t="s">
        <v>6</v>
      </c>
      <c r="I8" s="17"/>
      <c r="J8" s="23" t="s">
        <v>7</v>
      </c>
      <c r="K8" s="38"/>
      <c r="L8" s="25" t="s">
        <v>60</v>
      </c>
      <c r="M8" s="25"/>
      <c r="N8" s="36"/>
      <c r="O8" s="39" t="s">
        <v>8</v>
      </c>
      <c r="P8" s="37" t="s">
        <v>9</v>
      </c>
      <c r="Q8" s="40"/>
      <c r="R8" s="17"/>
    </row>
    <row r="9" spans="1:18" s="11" customFormat="1" ht="11.25">
      <c r="A9" s="12"/>
      <c r="B9" s="41" t="s">
        <v>10</v>
      </c>
      <c r="C9" s="28" t="s">
        <v>11</v>
      </c>
      <c r="D9" s="28" t="s">
        <v>12</v>
      </c>
      <c r="E9" s="29" t="s">
        <v>61</v>
      </c>
      <c r="F9" s="29" t="s">
        <v>62</v>
      </c>
      <c r="G9" s="29" t="s">
        <v>63</v>
      </c>
      <c r="H9" s="29" t="s">
        <v>61</v>
      </c>
      <c r="I9" s="17"/>
      <c r="J9" s="29" t="s">
        <v>62</v>
      </c>
      <c r="K9" s="29" t="s">
        <v>63</v>
      </c>
      <c r="L9" s="29" t="s">
        <v>64</v>
      </c>
      <c r="M9" s="29" t="s">
        <v>62</v>
      </c>
      <c r="N9" s="29" t="s">
        <v>63</v>
      </c>
      <c r="O9" s="29" t="s">
        <v>64</v>
      </c>
      <c r="P9" s="29" t="s">
        <v>62</v>
      </c>
      <c r="Q9" s="42" t="s">
        <v>63</v>
      </c>
      <c r="R9" s="32"/>
    </row>
    <row r="10" spans="1:18" s="11" customFormat="1" ht="11.25">
      <c r="A10" s="43"/>
      <c r="B10" s="44"/>
      <c r="C10" s="44"/>
      <c r="D10" s="44"/>
      <c r="E10" s="45" t="s">
        <v>13</v>
      </c>
      <c r="F10" s="45" t="s">
        <v>11</v>
      </c>
      <c r="G10" s="45" t="s">
        <v>12</v>
      </c>
      <c r="H10" s="45" t="s">
        <v>13</v>
      </c>
      <c r="I10" s="32"/>
      <c r="J10" s="45" t="s">
        <v>11</v>
      </c>
      <c r="K10" s="45" t="s">
        <v>12</v>
      </c>
      <c r="L10" s="45" t="s">
        <v>14</v>
      </c>
      <c r="M10" s="45" t="s">
        <v>11</v>
      </c>
      <c r="N10" s="45" t="s">
        <v>12</v>
      </c>
      <c r="O10" s="45" t="s">
        <v>14</v>
      </c>
      <c r="P10" s="45" t="s">
        <v>11</v>
      </c>
      <c r="Q10" s="46" t="s">
        <v>12</v>
      </c>
      <c r="R10" s="47"/>
    </row>
    <row r="11" spans="1:18" s="50" customFormat="1" ht="7.5" customHeight="1">
      <c r="A11" s="48"/>
      <c r="B11" s="49" t="s">
        <v>15</v>
      </c>
      <c r="C11" s="49" t="s">
        <v>15</v>
      </c>
      <c r="D11" s="49" t="s">
        <v>15</v>
      </c>
      <c r="E11" s="49" t="s">
        <v>16</v>
      </c>
      <c r="F11" s="49" t="s">
        <v>16</v>
      </c>
      <c r="G11" s="49" t="s">
        <v>16</v>
      </c>
      <c r="H11" s="49" t="s">
        <v>16</v>
      </c>
      <c r="J11" s="49" t="s">
        <v>16</v>
      </c>
      <c r="K11" s="49" t="s">
        <v>16</v>
      </c>
      <c r="L11" s="49" t="s">
        <v>17</v>
      </c>
      <c r="M11" s="49" t="s">
        <v>17</v>
      </c>
      <c r="N11" s="49" t="s">
        <v>17</v>
      </c>
      <c r="O11" s="49" t="s">
        <v>17</v>
      </c>
      <c r="P11" s="49" t="s">
        <v>17</v>
      </c>
      <c r="Q11" s="51" t="s">
        <v>17</v>
      </c>
      <c r="R11" s="52"/>
    </row>
    <row r="12" spans="1:18" s="55" customFormat="1" ht="9.75" customHeight="1">
      <c r="A12" s="53"/>
      <c r="B12" s="54" t="s">
        <v>18</v>
      </c>
      <c r="C12" s="54" t="s">
        <v>18</v>
      </c>
      <c r="D12" s="54" t="s">
        <v>18</v>
      </c>
      <c r="E12" s="54" t="s">
        <v>19</v>
      </c>
      <c r="F12" s="54" t="s">
        <v>19</v>
      </c>
      <c r="G12" s="54" t="s">
        <v>19</v>
      </c>
      <c r="H12" s="54" t="s">
        <v>19</v>
      </c>
      <c r="J12" s="54" t="s">
        <v>19</v>
      </c>
      <c r="K12" s="54" t="s">
        <v>19</v>
      </c>
      <c r="L12" s="54" t="s">
        <v>20</v>
      </c>
      <c r="M12" s="54" t="s">
        <v>20</v>
      </c>
      <c r="N12" s="54" t="s">
        <v>20</v>
      </c>
      <c r="O12" s="54" t="s">
        <v>20</v>
      </c>
      <c r="P12" s="54" t="s">
        <v>20</v>
      </c>
      <c r="Q12" s="56" t="s">
        <v>20</v>
      </c>
      <c r="R12" s="57"/>
    </row>
    <row r="13" spans="1:18" s="11" customFormat="1" ht="4.5" customHeight="1">
      <c r="A13" s="12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60"/>
    </row>
    <row r="14" spans="1:18" s="11" customFormat="1" ht="9" customHeight="1" hidden="1">
      <c r="A14" s="61" t="e">
        <f>"民  國    "&amp;A15-1&amp;"        年"</f>
        <v>#VALUE!</v>
      </c>
      <c r="B14" s="62">
        <v>454266</v>
      </c>
      <c r="C14" s="62">
        <v>242298</v>
      </c>
      <c r="D14" s="62">
        <v>211968</v>
      </c>
      <c r="E14" s="62">
        <v>5027</v>
      </c>
      <c r="F14" s="62">
        <v>5539</v>
      </c>
      <c r="G14" s="62">
        <v>4443</v>
      </c>
      <c r="H14" s="62">
        <v>3977</v>
      </c>
      <c r="I14" s="62"/>
      <c r="J14" s="62">
        <v>4389</v>
      </c>
      <c r="K14" s="62">
        <v>3506</v>
      </c>
      <c r="L14" s="62">
        <v>2283670</v>
      </c>
      <c r="M14" s="62">
        <v>1342000</v>
      </c>
      <c r="N14" s="62">
        <v>941670</v>
      </c>
      <c r="O14" s="62">
        <v>1806596</v>
      </c>
      <c r="P14" s="62">
        <v>1063499</v>
      </c>
      <c r="Q14" s="63">
        <v>743097</v>
      </c>
      <c r="R14" s="64" t="e">
        <f>"        "&amp;A15+1910</f>
        <v>#VALUE!</v>
      </c>
    </row>
    <row r="15" spans="1:18" s="11" customFormat="1" ht="9.75" customHeight="1" hidden="1">
      <c r="A15" s="65" t="s">
        <v>65</v>
      </c>
      <c r="B15" s="62">
        <v>428802</v>
      </c>
      <c r="C15" s="62">
        <v>227417</v>
      </c>
      <c r="D15" s="62">
        <v>201385</v>
      </c>
      <c r="E15" s="62">
        <v>5391</v>
      </c>
      <c r="F15" s="62">
        <v>6380</v>
      </c>
      <c r="G15" s="62">
        <v>4274</v>
      </c>
      <c r="H15" s="62">
        <v>4241</v>
      </c>
      <c r="I15" s="62"/>
      <c r="J15" s="62">
        <v>5016</v>
      </c>
      <c r="K15" s="62">
        <v>3367</v>
      </c>
      <c r="L15" s="62">
        <v>2311638</v>
      </c>
      <c r="M15" s="62">
        <v>1450907</v>
      </c>
      <c r="N15" s="62">
        <v>860731</v>
      </c>
      <c r="O15" s="62">
        <v>1818732</v>
      </c>
      <c r="P15" s="62">
        <v>1140749</v>
      </c>
      <c r="Q15" s="63">
        <v>677983</v>
      </c>
      <c r="R15" s="66" t="s">
        <v>66</v>
      </c>
    </row>
    <row r="16" spans="1:18" s="11" customFormat="1" ht="9.75" customHeight="1">
      <c r="A16" s="65" t="s">
        <v>67</v>
      </c>
      <c r="B16" s="62">
        <v>397150</v>
      </c>
      <c r="C16" s="62">
        <v>209474</v>
      </c>
      <c r="D16" s="62">
        <v>187676</v>
      </c>
      <c r="E16" s="62">
        <v>5212</v>
      </c>
      <c r="F16" s="62">
        <v>5969</v>
      </c>
      <c r="G16" s="62">
        <v>4367</v>
      </c>
      <c r="H16" s="62">
        <v>4099</v>
      </c>
      <c r="I16" s="62"/>
      <c r="J16" s="62">
        <v>4698</v>
      </c>
      <c r="K16" s="62">
        <v>3430</v>
      </c>
      <c r="L16" s="62">
        <v>2069880</v>
      </c>
      <c r="M16" s="62">
        <v>1250359</v>
      </c>
      <c r="N16" s="62">
        <v>819521</v>
      </c>
      <c r="O16" s="62">
        <v>1627854</v>
      </c>
      <c r="P16" s="62">
        <v>984158</v>
      </c>
      <c r="Q16" s="63">
        <v>643696</v>
      </c>
      <c r="R16" s="66" t="s">
        <v>21</v>
      </c>
    </row>
    <row r="17" spans="1:18" s="11" customFormat="1" ht="9.75" customHeight="1">
      <c r="A17" s="67">
        <v>82</v>
      </c>
      <c r="B17" s="62">
        <v>390927</v>
      </c>
      <c r="C17" s="62">
        <v>211790</v>
      </c>
      <c r="D17" s="62">
        <v>179137</v>
      </c>
      <c r="E17" s="62">
        <v>5712</v>
      </c>
      <c r="F17" s="62">
        <v>6065</v>
      </c>
      <c r="G17" s="62">
        <v>5294</v>
      </c>
      <c r="H17" s="62">
        <v>4655</v>
      </c>
      <c r="I17" s="62"/>
      <c r="J17" s="62">
        <v>4947</v>
      </c>
      <c r="K17" s="62">
        <v>4310</v>
      </c>
      <c r="L17" s="62">
        <v>2232933</v>
      </c>
      <c r="M17" s="62">
        <v>1284561</v>
      </c>
      <c r="N17" s="62">
        <v>948372</v>
      </c>
      <c r="O17" s="62">
        <v>1819774</v>
      </c>
      <c r="P17" s="62">
        <v>1047762</v>
      </c>
      <c r="Q17" s="63">
        <v>772012</v>
      </c>
      <c r="R17" s="66" t="s">
        <v>22</v>
      </c>
    </row>
    <row r="18" spans="1:18" s="11" customFormat="1" ht="9.75" customHeight="1">
      <c r="A18" s="67">
        <v>83</v>
      </c>
      <c r="B18" s="62">
        <v>365837</v>
      </c>
      <c r="C18" s="62">
        <v>196317</v>
      </c>
      <c r="D18" s="62">
        <v>169520</v>
      </c>
      <c r="E18" s="62">
        <v>5635</v>
      </c>
      <c r="F18" s="62">
        <v>6284</v>
      </c>
      <c r="G18" s="62">
        <v>4883</v>
      </c>
      <c r="H18" s="62">
        <v>4589</v>
      </c>
      <c r="I18" s="62"/>
      <c r="J18" s="62">
        <v>5129</v>
      </c>
      <c r="K18" s="62">
        <v>3963</v>
      </c>
      <c r="L18" s="62">
        <v>2061403</v>
      </c>
      <c r="M18" s="62">
        <v>1233580</v>
      </c>
      <c r="N18" s="62">
        <v>827823</v>
      </c>
      <c r="O18" s="62">
        <v>1678776</v>
      </c>
      <c r="P18" s="62">
        <v>1006962</v>
      </c>
      <c r="Q18" s="63">
        <v>671814</v>
      </c>
      <c r="R18" s="66" t="s">
        <v>23</v>
      </c>
    </row>
    <row r="19" spans="1:18" s="11" customFormat="1" ht="9.75" customHeight="1">
      <c r="A19" s="67">
        <v>84</v>
      </c>
      <c r="B19" s="68">
        <v>363479</v>
      </c>
      <c r="C19" s="69">
        <v>197571</v>
      </c>
      <c r="D19" s="69">
        <v>165908</v>
      </c>
      <c r="E19" s="69">
        <v>5700</v>
      </c>
      <c r="F19" s="69">
        <v>6136</v>
      </c>
      <c r="G19" s="69">
        <v>5181</v>
      </c>
      <c r="H19" s="69">
        <v>4640</v>
      </c>
      <c r="I19" s="70"/>
      <c r="J19" s="69">
        <v>5002</v>
      </c>
      <c r="K19" s="69">
        <v>4209</v>
      </c>
      <c r="L19" s="69">
        <v>2071968</v>
      </c>
      <c r="M19" s="69">
        <v>1212383</v>
      </c>
      <c r="N19" s="69">
        <v>859585</v>
      </c>
      <c r="O19" s="69">
        <v>1686535</v>
      </c>
      <c r="P19" s="69">
        <v>988167</v>
      </c>
      <c r="Q19" s="71">
        <v>698368</v>
      </c>
      <c r="R19" s="66" t="s">
        <v>24</v>
      </c>
    </row>
    <row r="20" spans="1:18" s="11" customFormat="1" ht="9.75" customHeight="1">
      <c r="A20" s="67">
        <v>85</v>
      </c>
      <c r="B20" s="62">
        <v>347762</v>
      </c>
      <c r="C20" s="69">
        <v>182807</v>
      </c>
      <c r="D20" s="69">
        <v>164955</v>
      </c>
      <c r="E20" s="69">
        <v>5552</v>
      </c>
      <c r="F20" s="69">
        <v>6119</v>
      </c>
      <c r="G20" s="69">
        <v>4924</v>
      </c>
      <c r="H20" s="69">
        <v>4536</v>
      </c>
      <c r="I20" s="70"/>
      <c r="J20" s="69">
        <v>4973</v>
      </c>
      <c r="K20" s="69">
        <v>4050</v>
      </c>
      <c r="L20" s="69">
        <v>1930897</v>
      </c>
      <c r="M20" s="69">
        <v>1118606</v>
      </c>
      <c r="N20" s="69">
        <v>812291</v>
      </c>
      <c r="O20" s="69">
        <v>1577289</v>
      </c>
      <c r="P20" s="69">
        <v>909188</v>
      </c>
      <c r="Q20" s="71">
        <v>668101</v>
      </c>
      <c r="R20" s="66" t="s">
        <v>25</v>
      </c>
    </row>
    <row r="21" spans="1:18" s="11" customFormat="1" ht="6.75" customHeight="1">
      <c r="A21" s="67"/>
      <c r="B21" s="62"/>
      <c r="C21" s="69"/>
      <c r="D21" s="69"/>
      <c r="E21" s="69"/>
      <c r="F21" s="69"/>
      <c r="G21" s="69"/>
      <c r="H21" s="69"/>
      <c r="I21" s="70"/>
      <c r="J21" s="69"/>
      <c r="K21" s="69"/>
      <c r="L21" s="69"/>
      <c r="M21" s="69"/>
      <c r="N21" s="69"/>
      <c r="O21" s="69"/>
      <c r="P21" s="69"/>
      <c r="Q21" s="71"/>
      <c r="R21" s="66"/>
    </row>
    <row r="22" spans="1:18" s="11" customFormat="1" ht="9.75" customHeight="1">
      <c r="A22" s="67">
        <v>86</v>
      </c>
      <c r="B22" s="62">
        <v>364212</v>
      </c>
      <c r="C22" s="69">
        <v>202010</v>
      </c>
      <c r="D22" s="69">
        <v>162202</v>
      </c>
      <c r="E22" s="69">
        <v>5606</v>
      </c>
      <c r="F22" s="69">
        <v>6181</v>
      </c>
      <c r="G22" s="69">
        <v>4891</v>
      </c>
      <c r="H22" s="69">
        <v>4565</v>
      </c>
      <c r="I22" s="70"/>
      <c r="J22" s="69">
        <v>5020</v>
      </c>
      <c r="K22" s="69">
        <v>3999</v>
      </c>
      <c r="L22" s="69">
        <v>2041843</v>
      </c>
      <c r="M22" s="69">
        <v>1248575</v>
      </c>
      <c r="N22" s="69">
        <v>793268</v>
      </c>
      <c r="O22" s="69">
        <v>1662733</v>
      </c>
      <c r="P22" s="69">
        <v>1014078</v>
      </c>
      <c r="Q22" s="71">
        <v>648655</v>
      </c>
      <c r="R22" s="66" t="s">
        <v>26</v>
      </c>
    </row>
    <row r="23" spans="1:18" s="73" customFormat="1" ht="9.75" customHeight="1">
      <c r="A23" s="72">
        <v>87</v>
      </c>
      <c r="B23" s="62">
        <v>357686.595</v>
      </c>
      <c r="C23" s="69">
        <v>201423.755</v>
      </c>
      <c r="D23" s="69">
        <v>156262.84</v>
      </c>
      <c r="E23" s="69">
        <v>5197.7275198138195</v>
      </c>
      <c r="F23" s="69">
        <v>5802.026624416768</v>
      </c>
      <c r="G23" s="69">
        <v>4418.782283747052</v>
      </c>
      <c r="H23" s="69">
        <v>4163.95677621075</v>
      </c>
      <c r="I23" s="70"/>
      <c r="J23" s="69">
        <v>4640.093170788122</v>
      </c>
      <c r="K23" s="69">
        <v>3550.2140560097337</v>
      </c>
      <c r="L23" s="69">
        <v>1859157.4583</v>
      </c>
      <c r="M23" s="69">
        <v>1168665.9893</v>
      </c>
      <c r="N23" s="69">
        <v>690491.4690000002</v>
      </c>
      <c r="O23" s="69">
        <v>1489391.5210099998</v>
      </c>
      <c r="P23" s="69">
        <v>934624.9900099998</v>
      </c>
      <c r="Q23" s="71">
        <v>554766.5310000001</v>
      </c>
      <c r="R23" s="66" t="s">
        <v>27</v>
      </c>
    </row>
    <row r="24" spans="1:20" s="75" customFormat="1" ht="9.75" customHeight="1">
      <c r="A24" s="67">
        <v>88</v>
      </c>
      <c r="B24" s="58">
        <v>353064.99</v>
      </c>
      <c r="C24" s="58">
        <v>197122.62</v>
      </c>
      <c r="D24" s="58">
        <v>155942.37</v>
      </c>
      <c r="E24" s="62">
        <v>5427.626398188049</v>
      </c>
      <c r="F24" s="62">
        <v>6218.24594762387</v>
      </c>
      <c r="G24" s="62">
        <v>4428.225164206494</v>
      </c>
      <c r="H24" s="62">
        <v>4414.467124027222</v>
      </c>
      <c r="I24" s="62"/>
      <c r="J24" s="62">
        <v>5072.417427284602</v>
      </c>
      <c r="K24" s="62">
        <v>3582.769570579182</v>
      </c>
      <c r="L24" s="58">
        <v>1916304.86</v>
      </c>
      <c r="M24" s="58">
        <v>1225756.933</v>
      </c>
      <c r="N24" s="58">
        <v>690547.9269999999</v>
      </c>
      <c r="O24" s="58">
        <v>1558593.791</v>
      </c>
      <c r="P24" s="58">
        <v>999888.2130000002</v>
      </c>
      <c r="Q24" s="74">
        <v>558705.578</v>
      </c>
      <c r="R24" s="66" t="s">
        <v>28</v>
      </c>
      <c r="S24" s="11"/>
      <c r="T24" s="11"/>
    </row>
    <row r="25" spans="1:20" s="75" customFormat="1" ht="9.75" customHeight="1">
      <c r="A25" s="76">
        <v>89</v>
      </c>
      <c r="B25" s="58">
        <v>339601</v>
      </c>
      <c r="C25" s="58" t="s">
        <v>68</v>
      </c>
      <c r="D25" s="58" t="s">
        <v>69</v>
      </c>
      <c r="E25" s="62">
        <v>5613</v>
      </c>
      <c r="F25" s="62">
        <v>6310</v>
      </c>
      <c r="G25" s="62">
        <v>4672</v>
      </c>
      <c r="H25" s="62">
        <v>4414</v>
      </c>
      <c r="I25" s="62"/>
      <c r="J25" s="62">
        <v>5072</v>
      </c>
      <c r="K25" s="62">
        <v>3583</v>
      </c>
      <c r="L25" s="58">
        <v>1906057</v>
      </c>
      <c r="M25" s="58">
        <v>1230741</v>
      </c>
      <c r="N25" s="58">
        <v>675316</v>
      </c>
      <c r="O25" s="58">
        <v>1540122</v>
      </c>
      <c r="P25" s="58">
        <v>1000163</v>
      </c>
      <c r="Q25" s="74">
        <v>539959</v>
      </c>
      <c r="R25" s="66" t="s">
        <v>29</v>
      </c>
      <c r="S25" s="11"/>
      <c r="T25" s="11"/>
    </row>
    <row r="26" spans="1:20" s="83" customFormat="1" ht="9.75" customHeight="1">
      <c r="A26" s="77">
        <v>90</v>
      </c>
      <c r="B26" s="78">
        <v>331619.28</v>
      </c>
      <c r="C26" s="78">
        <v>188553.43</v>
      </c>
      <c r="D26" s="78">
        <v>143065.85</v>
      </c>
      <c r="E26" s="79">
        <v>5198.415978709079</v>
      </c>
      <c r="F26" s="79">
        <v>5865.142071401194</v>
      </c>
      <c r="G26" s="79">
        <v>4319.705289557222</v>
      </c>
      <c r="H26" s="79">
        <v>4210.47169513184</v>
      </c>
      <c r="I26" s="79"/>
      <c r="J26" s="79">
        <v>4761.555979119552</v>
      </c>
      <c r="K26" s="79">
        <v>3484.1709604353528</v>
      </c>
      <c r="L26" s="79">
        <v>1723894.9640000002</v>
      </c>
      <c r="M26" s="79">
        <v>1105892.655</v>
      </c>
      <c r="N26" s="79">
        <v>618002.309</v>
      </c>
      <c r="O26" s="78">
        <v>1396273.592</v>
      </c>
      <c r="P26" s="78">
        <v>897807.7119999999</v>
      </c>
      <c r="Q26" s="80">
        <v>498465.88</v>
      </c>
      <c r="R26" s="81" t="s">
        <v>70</v>
      </c>
      <c r="S26" s="82"/>
      <c r="T26" s="82"/>
    </row>
    <row r="27" spans="1:18" s="11" customFormat="1" ht="9.75" customHeight="1">
      <c r="A27" s="84"/>
      <c r="B27" s="58"/>
      <c r="C27" s="58"/>
      <c r="D27" s="58"/>
      <c r="E27" s="79"/>
      <c r="F27" s="79"/>
      <c r="G27" s="79"/>
      <c r="H27" s="79"/>
      <c r="I27" s="58"/>
      <c r="J27" s="79"/>
      <c r="K27" s="79"/>
      <c r="L27" s="79"/>
      <c r="M27" s="79"/>
      <c r="N27" s="79"/>
      <c r="O27" s="58"/>
      <c r="P27" s="58"/>
      <c r="Q27" s="74"/>
      <c r="R27" s="85"/>
    </row>
    <row r="28" spans="1:18" s="11" customFormat="1" ht="13.5" customHeight="1">
      <c r="A28" s="61" t="s">
        <v>30</v>
      </c>
      <c r="B28" s="86">
        <v>558.77</v>
      </c>
      <c r="C28" s="86">
        <v>280.91</v>
      </c>
      <c r="D28" s="86">
        <v>277.86</v>
      </c>
      <c r="E28" s="87">
        <v>4110.3459384004145</v>
      </c>
      <c r="F28" s="87">
        <v>5721.999928802819</v>
      </c>
      <c r="G28" s="87">
        <v>2481.001223637803</v>
      </c>
      <c r="H28" s="87">
        <v>3330.604721083809</v>
      </c>
      <c r="I28" s="62"/>
      <c r="J28" s="87">
        <v>4662.286853440603</v>
      </c>
      <c r="K28" s="87">
        <v>1984.3050457064708</v>
      </c>
      <c r="L28" s="87">
        <v>2296.738</v>
      </c>
      <c r="M28" s="87">
        <v>1607.367</v>
      </c>
      <c r="N28" s="87">
        <v>689.371</v>
      </c>
      <c r="O28" s="86">
        <v>1861.042</v>
      </c>
      <c r="P28" s="86">
        <v>1309.683</v>
      </c>
      <c r="Q28" s="88">
        <v>551.359</v>
      </c>
      <c r="R28" s="89" t="s">
        <v>71</v>
      </c>
    </row>
    <row r="29" spans="1:18" s="11" customFormat="1" ht="9.75" customHeight="1">
      <c r="A29" s="61"/>
      <c r="B29" s="86"/>
      <c r="C29" s="86"/>
      <c r="D29" s="86"/>
      <c r="E29" s="87"/>
      <c r="F29" s="87"/>
      <c r="G29" s="87"/>
      <c r="H29" s="87"/>
      <c r="I29" s="62"/>
      <c r="J29" s="87"/>
      <c r="K29" s="87"/>
      <c r="L29" s="87"/>
      <c r="M29" s="87"/>
      <c r="N29" s="87"/>
      <c r="O29" s="86"/>
      <c r="P29" s="86"/>
      <c r="Q29" s="88"/>
      <c r="R29" s="89"/>
    </row>
    <row r="30" spans="1:18" s="11" customFormat="1" ht="13.5" customHeight="1">
      <c r="A30" s="61" t="s">
        <v>31</v>
      </c>
      <c r="B30" s="86">
        <v>234.22</v>
      </c>
      <c r="C30" s="86">
        <v>144.92</v>
      </c>
      <c r="D30" s="86">
        <v>89.3</v>
      </c>
      <c r="E30" s="87">
        <v>5470.198958244386</v>
      </c>
      <c r="F30" s="87">
        <v>6560.9991719569425</v>
      </c>
      <c r="G30" s="87">
        <v>3700</v>
      </c>
      <c r="H30" s="87">
        <v>4455.422252583042</v>
      </c>
      <c r="I30" s="62"/>
      <c r="J30" s="87">
        <v>5399.703284570798</v>
      </c>
      <c r="K30" s="87">
        <v>2923.0011198208285</v>
      </c>
      <c r="L30" s="87">
        <v>1281.23</v>
      </c>
      <c r="M30" s="87">
        <v>950.82</v>
      </c>
      <c r="N30" s="87">
        <v>330.41</v>
      </c>
      <c r="O30" s="86">
        <v>1043.549</v>
      </c>
      <c r="P30" s="86">
        <v>782.525</v>
      </c>
      <c r="Q30" s="88">
        <v>261.024</v>
      </c>
      <c r="R30" s="89" t="s">
        <v>72</v>
      </c>
    </row>
    <row r="31" spans="1:18" s="11" customFormat="1" ht="9.75" customHeight="1">
      <c r="A31" s="61"/>
      <c r="B31" s="86"/>
      <c r="C31" s="86"/>
      <c r="D31" s="86"/>
      <c r="E31" s="87"/>
      <c r="F31" s="87"/>
      <c r="G31" s="87"/>
      <c r="H31" s="87"/>
      <c r="I31" s="62"/>
      <c r="J31" s="87"/>
      <c r="K31" s="87"/>
      <c r="L31" s="87"/>
      <c r="M31" s="87"/>
      <c r="N31" s="87"/>
      <c r="O31" s="86"/>
      <c r="P31" s="86"/>
      <c r="Q31" s="88"/>
      <c r="R31" s="89"/>
    </row>
    <row r="32" spans="1:18" s="11" customFormat="1" ht="13.5" customHeight="1">
      <c r="A32" s="61" t="s">
        <v>32</v>
      </c>
      <c r="B32" s="86">
        <v>330826.29</v>
      </c>
      <c r="C32" s="86">
        <v>188127.6</v>
      </c>
      <c r="D32" s="86">
        <v>142698.69</v>
      </c>
      <c r="E32" s="87">
        <v>5200.061325235066</v>
      </c>
      <c r="F32" s="87">
        <v>5864.819771261634</v>
      </c>
      <c r="G32" s="87">
        <v>4323.6733848082295</v>
      </c>
      <c r="H32" s="87">
        <v>4211.784380860421</v>
      </c>
      <c r="I32" s="62"/>
      <c r="J32" s="87">
        <v>4761.212623772375</v>
      </c>
      <c r="K32" s="87">
        <v>3487.4426457593977</v>
      </c>
      <c r="L32" s="87">
        <v>1720316.9960000003</v>
      </c>
      <c r="M32" s="87">
        <v>1103334.468</v>
      </c>
      <c r="N32" s="87">
        <v>616982.528</v>
      </c>
      <c r="O32" s="86">
        <v>1393369.001</v>
      </c>
      <c r="P32" s="86">
        <v>895715.504</v>
      </c>
      <c r="Q32" s="88">
        <v>497653.49700000003</v>
      </c>
      <c r="R32" s="89" t="s">
        <v>33</v>
      </c>
    </row>
    <row r="33" spans="1:18" s="11" customFormat="1" ht="9.75" customHeight="1">
      <c r="A33" s="61"/>
      <c r="B33" s="86"/>
      <c r="C33" s="86"/>
      <c r="D33" s="86"/>
      <c r="E33" s="87"/>
      <c r="F33" s="87"/>
      <c r="G33" s="87"/>
      <c r="H33" s="87"/>
      <c r="I33" s="62"/>
      <c r="J33" s="87"/>
      <c r="K33" s="87"/>
      <c r="L33" s="87"/>
      <c r="M33" s="87"/>
      <c r="N33" s="87"/>
      <c r="O33" s="86"/>
      <c r="P33" s="86"/>
      <c r="Q33" s="88"/>
      <c r="R33" s="89"/>
    </row>
    <row r="34" spans="1:18" s="11" customFormat="1" ht="13.5" customHeight="1">
      <c r="A34" s="61" t="s">
        <v>73</v>
      </c>
      <c r="B34" s="86">
        <v>611.4</v>
      </c>
      <c r="C34" s="86">
        <v>543.14</v>
      </c>
      <c r="D34" s="86">
        <v>68.26</v>
      </c>
      <c r="E34" s="87">
        <v>4663.186130193001</v>
      </c>
      <c r="F34" s="87">
        <v>4769.201310895903</v>
      </c>
      <c r="G34" s="87">
        <v>3819.6308233225905</v>
      </c>
      <c r="H34" s="87">
        <v>3800.5315668956496</v>
      </c>
      <c r="I34" s="62"/>
      <c r="J34" s="87">
        <v>3877.442280075119</v>
      </c>
      <c r="K34" s="87">
        <v>3188.558452973923</v>
      </c>
      <c r="L34" s="87">
        <v>2851.072</v>
      </c>
      <c r="M34" s="87">
        <v>2590.344</v>
      </c>
      <c r="N34" s="87">
        <v>260.728</v>
      </c>
      <c r="O34" s="86">
        <v>2323.645</v>
      </c>
      <c r="P34" s="86">
        <v>2105.9939999999997</v>
      </c>
      <c r="Q34" s="88">
        <v>217.65099999999998</v>
      </c>
      <c r="R34" s="90" t="s">
        <v>74</v>
      </c>
    </row>
    <row r="35" spans="1:18" s="11" customFormat="1" ht="13.5" customHeight="1">
      <c r="A35" s="61" t="s">
        <v>75</v>
      </c>
      <c r="B35" s="86">
        <v>11569.54</v>
      </c>
      <c r="C35" s="86">
        <v>11537.53</v>
      </c>
      <c r="D35" s="86">
        <v>32.01</v>
      </c>
      <c r="E35" s="87">
        <v>5262.020702638134</v>
      </c>
      <c r="F35" s="87">
        <v>5269.999991332634</v>
      </c>
      <c r="G35" s="87">
        <v>2386.0043736332395</v>
      </c>
      <c r="H35" s="87">
        <v>4265.889136473879</v>
      </c>
      <c r="I35" s="62"/>
      <c r="J35" s="87">
        <v>4272.388977536786</v>
      </c>
      <c r="K35" s="87">
        <v>1923.1177756950951</v>
      </c>
      <c r="L35" s="87">
        <v>60879.15899999999</v>
      </c>
      <c r="M35" s="87">
        <v>60802.782999999996</v>
      </c>
      <c r="N35" s="87">
        <v>76.376</v>
      </c>
      <c r="O35" s="86">
        <v>49354.37499999999</v>
      </c>
      <c r="P35" s="86">
        <v>49292.81599999999</v>
      </c>
      <c r="Q35" s="88">
        <v>61.559</v>
      </c>
      <c r="R35" s="90" t="s">
        <v>76</v>
      </c>
    </row>
    <row r="36" spans="1:18" s="11" customFormat="1" ht="13.5" customHeight="1">
      <c r="A36" s="61" t="s">
        <v>77</v>
      </c>
      <c r="B36" s="86">
        <v>26357.11</v>
      </c>
      <c r="C36" s="86">
        <v>14852.83</v>
      </c>
      <c r="D36" s="86">
        <v>11504.28</v>
      </c>
      <c r="E36" s="87">
        <v>4242.160881826574</v>
      </c>
      <c r="F36" s="87">
        <v>4950.999977782012</v>
      </c>
      <c r="G36" s="87">
        <v>3327.000038246635</v>
      </c>
      <c r="H36" s="87">
        <v>3505.688673758238</v>
      </c>
      <c r="I36" s="62"/>
      <c r="J36" s="87">
        <v>4111.805494306473</v>
      </c>
      <c r="K36" s="87">
        <v>2723.149471327193</v>
      </c>
      <c r="L36" s="87">
        <v>111811.101</v>
      </c>
      <c r="M36" s="87">
        <v>73536.361</v>
      </c>
      <c r="N36" s="87">
        <v>38274.74</v>
      </c>
      <c r="O36" s="86">
        <v>92399.822</v>
      </c>
      <c r="P36" s="86">
        <v>61071.948000000004</v>
      </c>
      <c r="Q36" s="88">
        <v>31327.874</v>
      </c>
      <c r="R36" s="90" t="s">
        <v>78</v>
      </c>
    </row>
    <row r="37" spans="1:18" s="11" customFormat="1" ht="13.5" customHeight="1">
      <c r="A37" s="61" t="s">
        <v>79</v>
      </c>
      <c r="B37" s="86">
        <v>12779.69</v>
      </c>
      <c r="C37" s="86">
        <v>6757.94</v>
      </c>
      <c r="D37" s="86">
        <v>6021.75</v>
      </c>
      <c r="E37" s="87">
        <v>4750.722435364239</v>
      </c>
      <c r="F37" s="87">
        <v>5209.684608031443</v>
      </c>
      <c r="G37" s="87">
        <v>4235.649769585253</v>
      </c>
      <c r="H37" s="87">
        <v>3881.845334276497</v>
      </c>
      <c r="I37" s="62"/>
      <c r="J37" s="87">
        <v>4277.4315841809785</v>
      </c>
      <c r="K37" s="87">
        <v>3437.896624735334</v>
      </c>
      <c r="L37" s="87">
        <v>60712.76</v>
      </c>
      <c r="M37" s="87">
        <v>35206.736000000004</v>
      </c>
      <c r="N37" s="87">
        <v>25506.023999999998</v>
      </c>
      <c r="O37" s="86">
        <v>49608.78</v>
      </c>
      <c r="P37" s="86">
        <v>28906.625999999997</v>
      </c>
      <c r="Q37" s="88">
        <v>20702.154</v>
      </c>
      <c r="R37" s="90" t="s">
        <v>80</v>
      </c>
    </row>
    <row r="38" spans="1:18" s="11" customFormat="1" ht="13.5" customHeight="1">
      <c r="A38" s="61" t="s">
        <v>81</v>
      </c>
      <c r="B38" s="86">
        <v>16099.84</v>
      </c>
      <c r="C38" s="86">
        <v>8983.76</v>
      </c>
      <c r="D38" s="86">
        <v>7116.08</v>
      </c>
      <c r="E38" s="87">
        <v>4813.013359138973</v>
      </c>
      <c r="F38" s="87">
        <v>5297.000031167352</v>
      </c>
      <c r="G38" s="87">
        <v>4201.999977515711</v>
      </c>
      <c r="H38" s="87">
        <v>3919.6682699952307</v>
      </c>
      <c r="I38" s="62"/>
      <c r="J38" s="87">
        <v>4318.11446432229</v>
      </c>
      <c r="K38" s="87">
        <v>3416.6462434373984</v>
      </c>
      <c r="L38" s="87">
        <v>77488.745</v>
      </c>
      <c r="M38" s="87">
        <v>47586.977</v>
      </c>
      <c r="N38" s="87">
        <v>29901.767999999996</v>
      </c>
      <c r="O38" s="86">
        <v>63106.03200000001</v>
      </c>
      <c r="P38" s="86">
        <v>38792.904</v>
      </c>
      <c r="Q38" s="88">
        <v>24313.128</v>
      </c>
      <c r="R38" s="90" t="s">
        <v>82</v>
      </c>
    </row>
    <row r="39" spans="1:18" s="11" customFormat="1" ht="9.75" customHeight="1">
      <c r="A39" s="91"/>
      <c r="B39" s="86"/>
      <c r="C39" s="86"/>
      <c r="D39" s="86"/>
      <c r="E39" s="87"/>
      <c r="F39" s="87"/>
      <c r="G39" s="87"/>
      <c r="H39" s="87"/>
      <c r="I39" s="62"/>
      <c r="J39" s="87"/>
      <c r="K39" s="87"/>
      <c r="L39" s="87"/>
      <c r="M39" s="87"/>
      <c r="N39" s="87"/>
      <c r="O39" s="86"/>
      <c r="P39" s="86"/>
      <c r="Q39" s="88"/>
      <c r="R39" s="90"/>
    </row>
    <row r="40" spans="1:18" s="11" customFormat="1" ht="13.5" customHeight="1">
      <c r="A40" s="61" t="s">
        <v>83</v>
      </c>
      <c r="B40" s="86">
        <v>31774.62</v>
      </c>
      <c r="C40" s="86">
        <v>16124.24</v>
      </c>
      <c r="D40" s="86">
        <v>15650.38</v>
      </c>
      <c r="E40" s="87">
        <v>5266.03927914795</v>
      </c>
      <c r="F40" s="87">
        <v>6037.737716630367</v>
      </c>
      <c r="G40" s="87">
        <v>4470.9754651324765</v>
      </c>
      <c r="H40" s="87">
        <v>4253.370457302085</v>
      </c>
      <c r="I40" s="62"/>
      <c r="J40" s="87">
        <v>4876.448440360599</v>
      </c>
      <c r="K40" s="87">
        <v>3611.427006884178</v>
      </c>
      <c r="L40" s="87">
        <v>167326.39700000003</v>
      </c>
      <c r="M40" s="87">
        <v>97353.93200000002</v>
      </c>
      <c r="N40" s="87">
        <v>69972.46500000001</v>
      </c>
      <c r="O40" s="86">
        <v>135149.23</v>
      </c>
      <c r="P40" s="86">
        <v>78629.025</v>
      </c>
      <c r="Q40" s="88">
        <v>56520.205</v>
      </c>
      <c r="R40" s="90" t="s">
        <v>84</v>
      </c>
    </row>
    <row r="41" spans="1:18" s="11" customFormat="1" ht="13.5" customHeight="1">
      <c r="A41" s="61" t="s">
        <v>85</v>
      </c>
      <c r="B41" s="86">
        <v>54866.54</v>
      </c>
      <c r="C41" s="86">
        <v>28270.52</v>
      </c>
      <c r="D41" s="86">
        <v>26596.02</v>
      </c>
      <c r="E41" s="87">
        <v>5928.404889391604</v>
      </c>
      <c r="F41" s="87">
        <v>6655.9999957552955</v>
      </c>
      <c r="G41" s="87">
        <v>5154.99999624004</v>
      </c>
      <c r="H41" s="87">
        <v>4723.72263678373</v>
      </c>
      <c r="I41" s="62"/>
      <c r="J41" s="87">
        <v>5335.449613236685</v>
      </c>
      <c r="K41" s="87">
        <v>4073.4809945247453</v>
      </c>
      <c r="L41" s="87">
        <v>325271.064</v>
      </c>
      <c r="M41" s="87">
        <v>188168.581</v>
      </c>
      <c r="N41" s="87">
        <v>137102.483</v>
      </c>
      <c r="O41" s="86">
        <v>259174.31699999998</v>
      </c>
      <c r="P41" s="86">
        <v>150835.93499999997</v>
      </c>
      <c r="Q41" s="88">
        <v>108338.382</v>
      </c>
      <c r="R41" s="90" t="s">
        <v>86</v>
      </c>
    </row>
    <row r="42" spans="1:18" s="11" customFormat="1" ht="13.5" customHeight="1">
      <c r="A42" s="61" t="s">
        <v>87</v>
      </c>
      <c r="B42" s="86">
        <v>5569.78</v>
      </c>
      <c r="C42" s="86">
        <v>3036.39</v>
      </c>
      <c r="D42" s="86">
        <v>2533.39</v>
      </c>
      <c r="E42" s="87">
        <v>5798.793309610074</v>
      </c>
      <c r="F42" s="87">
        <v>6250.000164669231</v>
      </c>
      <c r="G42" s="87">
        <v>5258.000149996645</v>
      </c>
      <c r="H42" s="87">
        <v>4696.4621582899135</v>
      </c>
      <c r="I42" s="62"/>
      <c r="J42" s="87">
        <v>5048.74999588327</v>
      </c>
      <c r="K42" s="87">
        <v>4274.22820805324</v>
      </c>
      <c r="L42" s="87">
        <v>32298.003000000004</v>
      </c>
      <c r="M42" s="87">
        <v>18977.438000000006</v>
      </c>
      <c r="N42" s="87">
        <v>13320.565</v>
      </c>
      <c r="O42" s="86">
        <v>26158.261</v>
      </c>
      <c r="P42" s="86">
        <v>15329.974</v>
      </c>
      <c r="Q42" s="88">
        <v>10828.287</v>
      </c>
      <c r="R42" s="90" t="s">
        <v>88</v>
      </c>
    </row>
    <row r="43" spans="1:18" s="11" customFormat="1" ht="13.5" customHeight="1">
      <c r="A43" s="61" t="s">
        <v>89</v>
      </c>
      <c r="B43" s="86">
        <v>47741.1</v>
      </c>
      <c r="C43" s="86">
        <v>28710.9</v>
      </c>
      <c r="D43" s="86">
        <v>19030.2</v>
      </c>
      <c r="E43" s="87">
        <v>5389.475064462276</v>
      </c>
      <c r="F43" s="87">
        <v>6157.999993034005</v>
      </c>
      <c r="G43" s="87">
        <v>4230</v>
      </c>
      <c r="H43" s="87">
        <v>4423.503312659323</v>
      </c>
      <c r="I43" s="62"/>
      <c r="J43" s="87">
        <v>5063.723394250965</v>
      </c>
      <c r="K43" s="87">
        <v>3457.602022049163</v>
      </c>
      <c r="L43" s="87">
        <v>257299.468</v>
      </c>
      <c r="M43" s="87">
        <v>176801.72199999998</v>
      </c>
      <c r="N43" s="87">
        <v>80497.746</v>
      </c>
      <c r="O43" s="86">
        <v>211182.914</v>
      </c>
      <c r="P43" s="86">
        <v>145384.056</v>
      </c>
      <c r="Q43" s="88">
        <v>65798.858</v>
      </c>
      <c r="R43" s="90" t="s">
        <v>90</v>
      </c>
    </row>
    <row r="44" spans="1:18" s="11" customFormat="1" ht="13.5" customHeight="1">
      <c r="A44" s="61" t="s">
        <v>91</v>
      </c>
      <c r="B44" s="86">
        <v>36961.46</v>
      </c>
      <c r="C44" s="86">
        <v>19852.49</v>
      </c>
      <c r="D44" s="86">
        <v>17108.97</v>
      </c>
      <c r="E44" s="87">
        <v>4939.085956020136</v>
      </c>
      <c r="F44" s="87">
        <v>5634.916577215252</v>
      </c>
      <c r="G44" s="87">
        <v>4131.674963484067</v>
      </c>
      <c r="H44" s="87">
        <v>3945.4135469756875</v>
      </c>
      <c r="I44" s="62"/>
      <c r="J44" s="87">
        <v>4522.975052499712</v>
      </c>
      <c r="K44" s="87">
        <v>3275.236790993262</v>
      </c>
      <c r="L44" s="87">
        <v>182555.82800000004</v>
      </c>
      <c r="M44" s="87">
        <v>111867.12500000001</v>
      </c>
      <c r="N44" s="87">
        <v>70688.70300000001</v>
      </c>
      <c r="O44" s="86">
        <v>145828.245</v>
      </c>
      <c r="P44" s="86">
        <v>89792.317</v>
      </c>
      <c r="Q44" s="88">
        <v>56035.92799999999</v>
      </c>
      <c r="R44" s="90" t="s">
        <v>92</v>
      </c>
    </row>
    <row r="45" spans="1:18" s="11" customFormat="1" ht="9.75" customHeight="1">
      <c r="A45" s="61"/>
      <c r="B45" s="86"/>
      <c r="C45" s="86"/>
      <c r="D45" s="86"/>
      <c r="E45" s="87"/>
      <c r="F45" s="87"/>
      <c r="G45" s="87"/>
      <c r="H45" s="87"/>
      <c r="I45" s="62"/>
      <c r="J45" s="87"/>
      <c r="K45" s="87"/>
      <c r="L45" s="87"/>
      <c r="M45" s="87"/>
      <c r="N45" s="87"/>
      <c r="O45" s="86"/>
      <c r="P45" s="86"/>
      <c r="Q45" s="88"/>
      <c r="R45" s="90"/>
    </row>
    <row r="46" spans="1:18" s="11" customFormat="1" ht="13.5" customHeight="1">
      <c r="A46" s="61" t="s">
        <v>93</v>
      </c>
      <c r="B46" s="86">
        <v>32387.28</v>
      </c>
      <c r="C46" s="86">
        <v>20395.5</v>
      </c>
      <c r="D46" s="86">
        <v>11991.78</v>
      </c>
      <c r="E46" s="87">
        <v>5186.444554775826</v>
      </c>
      <c r="F46" s="87">
        <v>6035.490720992376</v>
      </c>
      <c r="G46" s="87">
        <v>3742.39529077418</v>
      </c>
      <c r="H46" s="87">
        <v>4190.285198386527</v>
      </c>
      <c r="I46" s="62"/>
      <c r="J46" s="87">
        <v>4866.47888014513</v>
      </c>
      <c r="K46" s="87">
        <v>3040.2217185438694</v>
      </c>
      <c r="L46" s="87">
        <v>167974.832</v>
      </c>
      <c r="M46" s="87">
        <v>123096.85100000001</v>
      </c>
      <c r="N46" s="87">
        <v>44877.98099999999</v>
      </c>
      <c r="O46" s="86">
        <v>135711.94</v>
      </c>
      <c r="P46" s="86">
        <v>99254.27</v>
      </c>
      <c r="Q46" s="88">
        <v>36457.67</v>
      </c>
      <c r="R46" s="90" t="s">
        <v>94</v>
      </c>
    </row>
    <row r="47" spans="1:18" s="11" customFormat="1" ht="13.5" customHeight="1">
      <c r="A47" s="61" t="s">
        <v>95</v>
      </c>
      <c r="B47" s="86">
        <v>9190.37</v>
      </c>
      <c r="C47" s="86">
        <v>5826.22</v>
      </c>
      <c r="D47" s="86">
        <v>3364.15</v>
      </c>
      <c r="E47" s="87">
        <v>5183.648427647636</v>
      </c>
      <c r="F47" s="87">
        <v>6165.398834922127</v>
      </c>
      <c r="G47" s="87">
        <v>3483.399075546573</v>
      </c>
      <c r="H47" s="87">
        <v>4175.597826855721</v>
      </c>
      <c r="I47" s="62"/>
      <c r="J47" s="87">
        <v>5003.875754777539</v>
      </c>
      <c r="K47" s="87">
        <v>2741.140555563813</v>
      </c>
      <c r="L47" s="87">
        <v>47639.647000000004</v>
      </c>
      <c r="M47" s="87">
        <v>35920.97</v>
      </c>
      <c r="N47" s="87">
        <v>11718.677000000001</v>
      </c>
      <c r="O47" s="86">
        <v>38375.289000000004</v>
      </c>
      <c r="P47" s="86">
        <v>29153.681</v>
      </c>
      <c r="Q47" s="88">
        <v>9221.608</v>
      </c>
      <c r="R47" s="90" t="s">
        <v>96</v>
      </c>
    </row>
    <row r="48" spans="1:18" s="11" customFormat="1" ht="13.5" customHeight="1">
      <c r="A48" s="61" t="s">
        <v>97</v>
      </c>
      <c r="B48" s="86">
        <v>9634.56</v>
      </c>
      <c r="C48" s="86">
        <v>5554.08</v>
      </c>
      <c r="D48" s="86">
        <v>4080.48</v>
      </c>
      <c r="E48" s="87">
        <v>5426.001913943139</v>
      </c>
      <c r="F48" s="87">
        <v>6840.999949586611</v>
      </c>
      <c r="G48" s="87">
        <v>3500</v>
      </c>
      <c r="H48" s="87">
        <v>4416.746068320713</v>
      </c>
      <c r="I48" s="62"/>
      <c r="J48" s="87">
        <v>5582.939928845102</v>
      </c>
      <c r="K48" s="87">
        <v>2829.3999725522485</v>
      </c>
      <c r="L48" s="87">
        <v>52277.141</v>
      </c>
      <c r="M48" s="87">
        <v>37995.461</v>
      </c>
      <c r="N48" s="87">
        <v>14281.68</v>
      </c>
      <c r="O48" s="86">
        <v>42553.405</v>
      </c>
      <c r="P48" s="86">
        <v>31008.095</v>
      </c>
      <c r="Q48" s="88">
        <v>11545.31</v>
      </c>
      <c r="R48" s="90" t="s">
        <v>98</v>
      </c>
    </row>
    <row r="49" spans="1:18" s="11" customFormat="1" ht="13.5" customHeight="1">
      <c r="A49" s="61" t="s">
        <v>99</v>
      </c>
      <c r="B49" s="86">
        <v>13377.14</v>
      </c>
      <c r="C49" s="86">
        <v>6764.92</v>
      </c>
      <c r="D49" s="86">
        <v>6612.22</v>
      </c>
      <c r="E49" s="87">
        <v>4791.748834205219</v>
      </c>
      <c r="F49" s="87">
        <v>4769.9999408714375</v>
      </c>
      <c r="G49" s="87">
        <v>4813.999987901188</v>
      </c>
      <c r="H49" s="87">
        <v>3937.554813659721</v>
      </c>
      <c r="I49" s="62"/>
      <c r="J49" s="87">
        <v>3898.999988174287</v>
      </c>
      <c r="K49" s="87">
        <v>3977.000009074108</v>
      </c>
      <c r="L49" s="87">
        <v>64099.895000000004</v>
      </c>
      <c r="M49" s="87">
        <v>32268.668</v>
      </c>
      <c r="N49" s="87">
        <v>31831.227</v>
      </c>
      <c r="O49" s="86">
        <v>52673.221999999994</v>
      </c>
      <c r="P49" s="86">
        <v>26376.423</v>
      </c>
      <c r="Q49" s="88">
        <v>26296.799</v>
      </c>
      <c r="R49" s="90" t="s">
        <v>100</v>
      </c>
    </row>
    <row r="50" spans="1:18" s="11" customFormat="1" ht="13.5" customHeight="1">
      <c r="A50" s="61" t="s">
        <v>101</v>
      </c>
      <c r="B50" s="86">
        <v>13836.38</v>
      </c>
      <c r="C50" s="86">
        <v>7071.94</v>
      </c>
      <c r="D50" s="86">
        <v>6764.44</v>
      </c>
      <c r="E50" s="87">
        <v>4898.7782208930375</v>
      </c>
      <c r="F50" s="87">
        <v>5130.999980203453</v>
      </c>
      <c r="G50" s="87">
        <v>4656.000053219483</v>
      </c>
      <c r="H50" s="87">
        <v>4019.66612654466</v>
      </c>
      <c r="I50" s="62"/>
      <c r="J50" s="87">
        <v>4176.120838129283</v>
      </c>
      <c r="K50" s="87">
        <v>3856.0992484226344</v>
      </c>
      <c r="L50" s="87">
        <v>67781.357</v>
      </c>
      <c r="M50" s="87">
        <v>36286.124</v>
      </c>
      <c r="N50" s="87">
        <v>31495.232999999997</v>
      </c>
      <c r="O50" s="86">
        <v>55617.628</v>
      </c>
      <c r="P50" s="86">
        <v>29533.275999999998</v>
      </c>
      <c r="Q50" s="88">
        <v>26084.352000000003</v>
      </c>
      <c r="R50" s="90" t="s">
        <v>102</v>
      </c>
    </row>
    <row r="51" spans="1:18" s="11" customFormat="1" ht="13.5" customHeight="1">
      <c r="A51" s="61" t="s">
        <v>103</v>
      </c>
      <c r="B51" s="86" t="s">
        <v>34</v>
      </c>
      <c r="C51" s="86" t="s">
        <v>34</v>
      </c>
      <c r="D51" s="86" t="s">
        <v>34</v>
      </c>
      <c r="E51" s="87" t="s">
        <v>34</v>
      </c>
      <c r="F51" s="87" t="s">
        <v>34</v>
      </c>
      <c r="G51" s="87" t="s">
        <v>34</v>
      </c>
      <c r="H51" s="87" t="s">
        <v>34</v>
      </c>
      <c r="I51" s="62"/>
      <c r="J51" s="87" t="s">
        <v>34</v>
      </c>
      <c r="K51" s="87" t="s">
        <v>34</v>
      </c>
      <c r="L51" s="87" t="s">
        <v>34</v>
      </c>
      <c r="M51" s="87" t="s">
        <v>34</v>
      </c>
      <c r="N51" s="87" t="s">
        <v>34</v>
      </c>
      <c r="O51" s="86" t="s">
        <v>34</v>
      </c>
      <c r="P51" s="86" t="s">
        <v>34</v>
      </c>
      <c r="Q51" s="88" t="s">
        <v>34</v>
      </c>
      <c r="R51" s="90" t="s">
        <v>104</v>
      </c>
    </row>
    <row r="52" spans="1:18" s="11" customFormat="1" ht="9.75" customHeight="1">
      <c r="A52" s="61"/>
      <c r="B52" s="86"/>
      <c r="C52" s="86"/>
      <c r="D52" s="86"/>
      <c r="E52" s="87"/>
      <c r="F52" s="87"/>
      <c r="G52" s="87"/>
      <c r="H52" s="87"/>
      <c r="I52" s="62"/>
      <c r="J52" s="87"/>
      <c r="K52" s="87"/>
      <c r="L52" s="87"/>
      <c r="M52" s="87"/>
      <c r="N52" s="87"/>
      <c r="O52" s="86"/>
      <c r="P52" s="86"/>
      <c r="Q52" s="88"/>
      <c r="R52" s="90"/>
    </row>
    <row r="53" spans="1:18" s="11" customFormat="1" ht="13.5" customHeight="1">
      <c r="A53" s="61" t="s">
        <v>105</v>
      </c>
      <c r="B53" s="86">
        <v>0</v>
      </c>
      <c r="C53" s="86">
        <v>0</v>
      </c>
      <c r="D53" s="86">
        <v>0</v>
      </c>
      <c r="E53" s="87">
        <v>0</v>
      </c>
      <c r="F53" s="87">
        <v>0</v>
      </c>
      <c r="G53" s="87">
        <v>0</v>
      </c>
      <c r="H53" s="87">
        <v>0</v>
      </c>
      <c r="I53" s="62"/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6">
        <v>0</v>
      </c>
      <c r="P53" s="86">
        <v>0</v>
      </c>
      <c r="Q53" s="88">
        <v>0</v>
      </c>
      <c r="R53" s="90" t="s">
        <v>35</v>
      </c>
    </row>
    <row r="54" spans="1:18" s="11" customFormat="1" ht="13.5" customHeight="1">
      <c r="A54" s="61" t="s">
        <v>106</v>
      </c>
      <c r="B54" s="86">
        <v>2835.31</v>
      </c>
      <c r="C54" s="86">
        <v>1455.6</v>
      </c>
      <c r="D54" s="86">
        <v>1379.71</v>
      </c>
      <c r="E54" s="87">
        <v>4709.045571736424</v>
      </c>
      <c r="F54" s="87">
        <v>6656.00027480077</v>
      </c>
      <c r="G54" s="87">
        <v>2654.9999637605006</v>
      </c>
      <c r="H54" s="87">
        <v>3822.7114495416727</v>
      </c>
      <c r="I54" s="62"/>
      <c r="J54" s="87">
        <v>5404.67230008244</v>
      </c>
      <c r="K54" s="87">
        <v>2153.735930014278</v>
      </c>
      <c r="L54" s="87">
        <v>13351.604</v>
      </c>
      <c r="M54" s="87">
        <v>9688.474</v>
      </c>
      <c r="N54" s="87">
        <v>3663.13</v>
      </c>
      <c r="O54" s="86">
        <v>10838.572</v>
      </c>
      <c r="P54" s="86">
        <v>7867.041</v>
      </c>
      <c r="Q54" s="88">
        <v>2971.531</v>
      </c>
      <c r="R54" s="90" t="s">
        <v>36</v>
      </c>
    </row>
    <row r="55" spans="1:18" s="11" customFormat="1" ht="13.5" customHeight="1">
      <c r="A55" s="61" t="s">
        <v>107</v>
      </c>
      <c r="B55" s="86">
        <v>2504.08</v>
      </c>
      <c r="C55" s="86">
        <v>1287.19</v>
      </c>
      <c r="D55" s="86">
        <v>1216.89</v>
      </c>
      <c r="E55" s="87">
        <v>5952.147694961823</v>
      </c>
      <c r="F55" s="87">
        <v>6474.13979288217</v>
      </c>
      <c r="G55" s="87">
        <v>5400</v>
      </c>
      <c r="H55" s="87">
        <v>4869.380371234146</v>
      </c>
      <c r="I55" s="92"/>
      <c r="J55" s="87">
        <v>5322.390633861357</v>
      </c>
      <c r="K55" s="87">
        <v>4390.199607195392</v>
      </c>
      <c r="L55" s="87">
        <v>14904.654</v>
      </c>
      <c r="M55" s="87">
        <v>8333.448</v>
      </c>
      <c r="N55" s="87">
        <v>6571.206</v>
      </c>
      <c r="O55" s="86">
        <v>12193.318</v>
      </c>
      <c r="P55" s="86">
        <v>6850.928</v>
      </c>
      <c r="Q55" s="88">
        <v>5342.39</v>
      </c>
      <c r="R55" s="90" t="s">
        <v>37</v>
      </c>
    </row>
    <row r="56" spans="1:18" s="11" customFormat="1" ht="13.5" customHeight="1">
      <c r="A56" s="61" t="s">
        <v>108</v>
      </c>
      <c r="B56" s="86">
        <v>1708.09</v>
      </c>
      <c r="C56" s="86">
        <v>879.99</v>
      </c>
      <c r="D56" s="86">
        <v>828.1</v>
      </c>
      <c r="E56" s="87">
        <v>5322.286296389533</v>
      </c>
      <c r="F56" s="87">
        <v>6272.999693178331</v>
      </c>
      <c r="G56" s="87">
        <v>4311.9997584832745</v>
      </c>
      <c r="H56" s="87">
        <v>4299.420405247966</v>
      </c>
      <c r="I56" s="62"/>
      <c r="J56" s="87">
        <v>5079.247491448767</v>
      </c>
      <c r="K56" s="87">
        <v>3470.728172925975</v>
      </c>
      <c r="L56" s="87">
        <v>9090.944</v>
      </c>
      <c r="M56" s="87">
        <v>5520.177</v>
      </c>
      <c r="N56" s="87">
        <v>3570.767</v>
      </c>
      <c r="O56" s="86">
        <v>7343.797</v>
      </c>
      <c r="P56" s="86">
        <v>4469.687</v>
      </c>
      <c r="Q56" s="88">
        <v>2874.11</v>
      </c>
      <c r="R56" s="90" t="s">
        <v>38</v>
      </c>
    </row>
    <row r="57" spans="1:18" s="11" customFormat="1" ht="13.5" customHeight="1">
      <c r="A57" s="61" t="s">
        <v>109</v>
      </c>
      <c r="B57" s="93">
        <v>1022</v>
      </c>
      <c r="C57" s="93">
        <v>222.42</v>
      </c>
      <c r="D57" s="93">
        <v>799.58</v>
      </c>
      <c r="E57" s="94">
        <v>4602.079256360079</v>
      </c>
      <c r="F57" s="94">
        <v>5990.000899199711</v>
      </c>
      <c r="G57" s="94">
        <v>4215.999649816154</v>
      </c>
      <c r="H57" s="94">
        <v>3694.920743639922</v>
      </c>
      <c r="I57" s="92"/>
      <c r="J57" s="94">
        <v>4768.042442226418</v>
      </c>
      <c r="K57" s="94">
        <v>3396.4093649165816</v>
      </c>
      <c r="L57" s="94">
        <v>4703.325</v>
      </c>
      <c r="M57" s="94">
        <v>1332.2959999999998</v>
      </c>
      <c r="N57" s="94">
        <v>3371.029</v>
      </c>
      <c r="O57" s="93">
        <v>3776.209</v>
      </c>
      <c r="P57" s="93">
        <v>1060.5079999999998</v>
      </c>
      <c r="Q57" s="95">
        <v>2715.701</v>
      </c>
      <c r="R57" s="90" t="s">
        <v>39</v>
      </c>
    </row>
    <row r="58" spans="1:18" s="73" customFormat="1" ht="10.5" customHeight="1">
      <c r="A58" s="96" t="s">
        <v>110</v>
      </c>
      <c r="B58" s="97"/>
      <c r="C58" s="97"/>
      <c r="D58" s="97"/>
      <c r="E58" s="97"/>
      <c r="F58" s="97"/>
      <c r="G58" s="97"/>
      <c r="H58" s="97"/>
      <c r="J58" s="73" t="s">
        <v>111</v>
      </c>
      <c r="K58" s="98"/>
      <c r="L58" s="98"/>
      <c r="M58" s="98"/>
      <c r="N58" s="98"/>
      <c r="O58" s="98"/>
      <c r="P58" s="98"/>
      <c r="Q58" s="98"/>
      <c r="R58" s="99"/>
    </row>
    <row r="59" spans="1:18" s="73" customFormat="1" ht="10.5" customHeight="1">
      <c r="A59" s="73" t="s">
        <v>112</v>
      </c>
      <c r="B59" s="97"/>
      <c r="C59" s="97"/>
      <c r="D59" s="97"/>
      <c r="E59" s="97"/>
      <c r="F59" s="97"/>
      <c r="G59" s="97"/>
      <c r="H59" s="97"/>
      <c r="J59" s="73" t="s">
        <v>113</v>
      </c>
      <c r="K59" s="98"/>
      <c r="L59" s="98"/>
      <c r="M59" s="98"/>
      <c r="N59" s="98"/>
      <c r="O59" s="98"/>
      <c r="P59" s="98"/>
      <c r="Q59" s="98"/>
      <c r="R59" s="98"/>
    </row>
    <row r="60" spans="1:18" s="73" customFormat="1" ht="10.5" customHeight="1">
      <c r="A60" s="73" t="s">
        <v>114</v>
      </c>
      <c r="J60" s="73" t="s">
        <v>115</v>
      </c>
      <c r="K60" s="98"/>
      <c r="L60" s="98"/>
      <c r="M60" s="98"/>
      <c r="N60" s="98"/>
      <c r="O60" s="98"/>
      <c r="P60" s="98"/>
      <c r="Q60" s="98"/>
      <c r="R60" s="98"/>
    </row>
    <row r="61" spans="1:18" s="73" customFormat="1" ht="10.5" customHeight="1">
      <c r="A61" s="100" t="s">
        <v>116</v>
      </c>
      <c r="J61" s="73" t="s">
        <v>117</v>
      </c>
      <c r="K61" s="98"/>
      <c r="L61" s="98"/>
      <c r="M61" s="98"/>
      <c r="N61" s="98"/>
      <c r="O61" s="98"/>
      <c r="P61" s="98"/>
      <c r="Q61" s="98"/>
      <c r="R61" s="98"/>
    </row>
    <row r="62" spans="1:18" s="73" customFormat="1" ht="10.5" customHeight="1">
      <c r="A62" s="101"/>
      <c r="J62" s="73" t="s">
        <v>115</v>
      </c>
      <c r="K62" s="98"/>
      <c r="L62" s="98"/>
      <c r="M62" s="98"/>
      <c r="N62" s="98"/>
      <c r="O62" s="98"/>
      <c r="P62" s="98"/>
      <c r="Q62" s="98"/>
      <c r="R62" s="98"/>
    </row>
    <row r="63" spans="1:18" s="73" customFormat="1" ht="10.5" customHeight="1">
      <c r="A63" s="102"/>
      <c r="J63" s="103" t="s">
        <v>118</v>
      </c>
      <c r="K63" s="98"/>
      <c r="L63" s="98"/>
      <c r="M63" s="98"/>
      <c r="N63" s="98"/>
      <c r="O63" s="98"/>
      <c r="P63" s="98"/>
      <c r="Q63" s="98"/>
      <c r="R63" s="98"/>
    </row>
    <row r="64" spans="1:18" s="73" customFormat="1" ht="8.25" customHeight="1">
      <c r="A64" s="104"/>
      <c r="J64" s="98"/>
      <c r="K64" s="98"/>
      <c r="L64" s="98"/>
      <c r="M64" s="98"/>
      <c r="N64" s="98"/>
      <c r="O64" s="98"/>
      <c r="P64" s="98"/>
      <c r="Q64" s="98"/>
      <c r="R64" s="98"/>
    </row>
    <row r="65" spans="1:18" s="106" customFormat="1" ht="9" customHeight="1">
      <c r="A65" s="105"/>
      <c r="J65" s="98"/>
      <c r="K65" s="98"/>
      <c r="L65" s="98"/>
      <c r="M65" s="98"/>
      <c r="N65" s="98"/>
      <c r="O65" s="98"/>
      <c r="P65" s="98"/>
      <c r="Q65" s="98"/>
      <c r="R65" s="98"/>
    </row>
    <row r="66" ht="9" customHeight="1"/>
  </sheetData>
  <mergeCells count="5">
    <mergeCell ref="A3:H3"/>
    <mergeCell ref="P1:R1"/>
    <mergeCell ref="A2:H2"/>
    <mergeCell ref="J2:R2"/>
    <mergeCell ref="J3:R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2002-07-08T01:46:36Z</dcterms:created>
  <dcterms:modified xsi:type="dcterms:W3CDTF">2002-07-08T01:46:37Z</dcterms:modified>
  <cp:category/>
  <cp:version/>
  <cp:contentType/>
  <cp:contentStatus/>
</cp:coreProperties>
</file>