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700" windowHeight="7425" activeTab="0"/>
  </bookViews>
  <sheets>
    <sheet name="236a" sheetId="1" r:id="rId1"/>
  </sheets>
  <definedNames/>
  <calcPr fullCalcOnLoad="1"/>
</workbook>
</file>

<file path=xl/sharedStrings.xml><?xml version="1.0" encoding="utf-8"?>
<sst xmlns="http://schemas.openxmlformats.org/spreadsheetml/2006/main" count="72" uniqueCount="64">
  <si>
    <t>Yellow Cattlef</t>
  </si>
  <si>
    <t>Mutton</t>
  </si>
  <si>
    <t>鵝</t>
  </si>
  <si>
    <t>Beef</t>
  </si>
  <si>
    <t>Retail Prices of Cities</t>
  </si>
  <si>
    <t>Loin</t>
  </si>
  <si>
    <t>Shoulder</t>
  </si>
  <si>
    <t>Belly</t>
  </si>
  <si>
    <t>Ham</t>
  </si>
  <si>
    <t>Ribs</t>
  </si>
  <si>
    <t>Fore Leg</t>
  </si>
  <si>
    <t>Rear Leg</t>
  </si>
  <si>
    <t>(Flank Steak)</t>
  </si>
  <si>
    <t>Simulated</t>
  </si>
  <si>
    <t>Broilers</t>
  </si>
  <si>
    <t>Ducks</t>
  </si>
  <si>
    <t>Hen’s Eggs</t>
  </si>
  <si>
    <t>Duck’s Eggs</t>
  </si>
  <si>
    <t>Geese</t>
  </si>
  <si>
    <t>-</t>
  </si>
  <si>
    <t>Jan.</t>
  </si>
  <si>
    <t>2</t>
  </si>
  <si>
    <t>Feb.</t>
  </si>
  <si>
    <t>3</t>
  </si>
  <si>
    <t>Mar.</t>
  </si>
  <si>
    <t>4</t>
  </si>
  <si>
    <t>Apr.</t>
  </si>
  <si>
    <t>5</t>
  </si>
  <si>
    <t>May</t>
  </si>
  <si>
    <t>6</t>
  </si>
  <si>
    <t>June</t>
  </si>
  <si>
    <t>7</t>
  </si>
  <si>
    <t>July</t>
  </si>
  <si>
    <t>8</t>
  </si>
  <si>
    <t>Aug.</t>
  </si>
  <si>
    <t>9</t>
  </si>
  <si>
    <t xml:space="preserve"> Sept.</t>
  </si>
  <si>
    <t>10</t>
  </si>
  <si>
    <t>Oct.</t>
  </si>
  <si>
    <t>11</t>
  </si>
  <si>
    <t>Nov.</t>
  </si>
  <si>
    <t>12</t>
  </si>
  <si>
    <t>Dec.</t>
  </si>
  <si>
    <t xml:space="preserve">   Source : Taiwan Agricultural Prices &amp; Costs Monthly, COA, Central Taiwan Division.</t>
  </si>
  <si>
    <r>
      <t>豬</t>
    </r>
    <r>
      <rPr>
        <sz val="8"/>
        <rFont val="Times New Roman"/>
        <family val="1"/>
      </rPr>
      <t xml:space="preserve">                                     </t>
    </r>
    <r>
      <rPr>
        <sz val="8"/>
        <rFont val="標楷體"/>
        <family val="4"/>
      </rPr>
      <t>肉</t>
    </r>
    <r>
      <rPr>
        <sz val="8"/>
        <rFont val="Times New Roman"/>
        <family val="1"/>
      </rPr>
      <t xml:space="preserve">            Porks</t>
    </r>
  </si>
  <si>
    <r>
      <t>黃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牛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肉</t>
    </r>
  </si>
  <si>
    <r>
      <t>羊</t>
    </r>
    <r>
      <rPr>
        <sz val="8"/>
        <rFont val="Times New Roman"/>
        <family val="1"/>
      </rPr>
      <t xml:space="preserve">        </t>
    </r>
    <r>
      <rPr>
        <sz val="8"/>
        <rFont val="標楷體"/>
        <family val="4"/>
      </rPr>
      <t>肉</t>
    </r>
  </si>
  <si>
    <r>
      <t>都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市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零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售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價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格</t>
    </r>
  </si>
  <si>
    <r>
      <t>背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脊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肉</t>
    </r>
  </si>
  <si>
    <r>
      <t>肩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胛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肉</t>
    </r>
  </si>
  <si>
    <r>
      <t>腹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協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肉</t>
    </r>
  </si>
  <si>
    <r>
      <t>後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腿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肉</t>
    </r>
  </si>
  <si>
    <r>
      <t>排</t>
    </r>
    <r>
      <rPr>
        <sz val="8"/>
        <rFont val="Times New Roman"/>
        <family val="1"/>
      </rPr>
      <t xml:space="preserve">     </t>
    </r>
    <r>
      <rPr>
        <sz val="8"/>
        <rFont val="標楷體"/>
        <family val="4"/>
      </rPr>
      <t>骨</t>
    </r>
  </si>
  <si>
    <r>
      <t>前</t>
    </r>
    <r>
      <rPr>
        <sz val="8"/>
        <rFont val="Times New Roman"/>
        <family val="1"/>
      </rPr>
      <t xml:space="preserve">     </t>
    </r>
    <r>
      <rPr>
        <sz val="8"/>
        <rFont val="標楷體"/>
        <family val="4"/>
      </rPr>
      <t>腳</t>
    </r>
  </si>
  <si>
    <r>
      <t>後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腳</t>
    </r>
  </si>
  <si>
    <r>
      <t>仿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仔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雞</t>
    </r>
  </si>
  <si>
    <r>
      <t>肉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用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雞</t>
    </r>
  </si>
  <si>
    <r>
      <t>土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番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鴨</t>
    </r>
  </si>
  <si>
    <r>
      <t>雞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蛋</t>
    </r>
  </si>
  <si>
    <r>
      <t>鴨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蛋</t>
    </r>
  </si>
  <si>
    <r>
      <t>(</t>
    </r>
    <r>
      <rPr>
        <sz val="8"/>
        <rFont val="標楷體"/>
        <family val="4"/>
      </rPr>
      <t>中肉</t>
    </r>
    <r>
      <rPr>
        <sz val="8"/>
        <rFont val="Times New Roman"/>
        <family val="1"/>
      </rPr>
      <t>)</t>
    </r>
  </si>
  <si>
    <t>民國 81   年</t>
  </si>
  <si>
    <r>
      <t xml:space="preserve"> </t>
    </r>
    <r>
      <rPr>
        <sz val="8"/>
        <rFont val="Times New Roman"/>
        <family val="1"/>
      </rPr>
      <t xml:space="preserve">    1  </t>
    </r>
    <r>
      <rPr>
        <sz val="8"/>
        <rFont val="標楷體"/>
        <family val="4"/>
      </rPr>
      <t>月</t>
    </r>
  </si>
  <si>
    <r>
      <t xml:space="preserve">   </t>
    </r>
    <r>
      <rPr>
        <sz val="8"/>
        <rFont val="標楷體"/>
        <family val="4"/>
      </rPr>
      <t>資料來源</t>
    </r>
    <r>
      <rPr>
        <sz val="8"/>
        <rFont val="Times New Roman"/>
        <family val="1"/>
      </rPr>
      <t xml:space="preserve"> :</t>
    </r>
    <r>
      <rPr>
        <sz val="8"/>
        <rFont val="標楷體"/>
        <family val="4"/>
      </rPr>
      <t>「臺灣農產物價與成本統計月報」，行政院農業委員會中部辦公室。</t>
    </r>
  </si>
</sst>
</file>

<file path=xl/styles.xml><?xml version="1.0" encoding="utf-8"?>
<styleSheet xmlns="http://schemas.openxmlformats.org/spreadsheetml/2006/main">
  <numFmts count="3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##\ ##0.00"/>
    <numFmt numFmtId="177" formatCode="###\ ##0"/>
    <numFmt numFmtId="178" formatCode="0_);[Red]\(0\)"/>
    <numFmt numFmtId="179" formatCode="###.0\ ##0"/>
    <numFmt numFmtId="180" formatCode="###\ ###.00"/>
    <numFmt numFmtId="181" formatCode="###\ ###\ ##0"/>
    <numFmt numFmtId="182" formatCode="\ ###\ ##0.00"/>
    <numFmt numFmtId="183" formatCode="0.00_);[Red]\(0.00\)"/>
    <numFmt numFmtId="184" formatCode="##\ ##0.00"/>
    <numFmt numFmtId="185" formatCode="#\ ##0.00"/>
    <numFmt numFmtId="186" formatCode="#,##0.00_ "/>
    <numFmt numFmtId="187" formatCode="0.00_ "/>
    <numFmt numFmtId="188" formatCode="#,##0_ "/>
    <numFmt numFmtId="189" formatCode="#\ ###\ ###"/>
    <numFmt numFmtId="190" formatCode="#\ ###\ ##0"/>
    <numFmt numFmtId="191" formatCode="#\ ###"/>
    <numFmt numFmtId="192" formatCode="#\ ###\ ##\-"/>
    <numFmt numFmtId="193" formatCode="##\ ###\ ###"/>
    <numFmt numFmtId="194" formatCode="##\ ###\ ##0"/>
    <numFmt numFmtId="195" formatCode="#\ ###\ ###\ ###"/>
    <numFmt numFmtId="196" formatCode="_-* #\ ##0;\-* #\ ##0;_-* &quot;-&quot;_-;_-@_-"/>
  </numFmts>
  <fonts count="14">
    <font>
      <sz val="12"/>
      <name val="華康標楷體W5"/>
      <family val="3"/>
    </font>
    <font>
      <b/>
      <sz val="12"/>
      <name val="華康標楷體W5"/>
      <family val="3"/>
    </font>
    <font>
      <i/>
      <sz val="12"/>
      <name val="華康標楷體W5"/>
      <family val="3"/>
    </font>
    <font>
      <b/>
      <i/>
      <sz val="12"/>
      <name val="華康標楷體W5"/>
      <family val="3"/>
    </font>
    <font>
      <u val="single"/>
      <sz val="12"/>
      <color indexed="12"/>
      <name val="細明體"/>
      <family val="3"/>
    </font>
    <font>
      <u val="single"/>
      <sz val="12"/>
      <color indexed="36"/>
      <name val="細明體"/>
      <family val="3"/>
    </font>
    <font>
      <sz val="9"/>
      <name val="新細明體"/>
      <family val="1"/>
    </font>
    <font>
      <sz val="12"/>
      <name val="Times New Roman"/>
      <family val="1"/>
    </font>
    <font>
      <sz val="8"/>
      <name val="Times New Roman"/>
      <family val="1"/>
    </font>
    <font>
      <sz val="8"/>
      <name val="標楷體"/>
      <family val="4"/>
    </font>
    <font>
      <sz val="7"/>
      <name val="Times New Roman"/>
      <family val="1"/>
    </font>
    <font>
      <sz val="7.5"/>
      <name val="Times New Roman"/>
      <family val="1"/>
    </font>
    <font>
      <b/>
      <sz val="8"/>
      <name val="Times New Roman"/>
      <family val="1"/>
    </font>
    <font>
      <sz val="8"/>
      <name val="華康標楷體W5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1" xfId="0" applyFont="1" applyBorder="1" applyAlignment="1">
      <alignment horizontal="centerContinuous" vertical="center"/>
    </xf>
    <xf numFmtId="0" fontId="8" fillId="0" borderId="2" xfId="0" applyFont="1" applyBorder="1" applyAlignment="1">
      <alignment horizontal="centerContinuous" vertical="center"/>
    </xf>
    <xf numFmtId="0" fontId="9" fillId="0" borderId="3" xfId="0" applyFont="1" applyBorder="1" applyAlignment="1">
      <alignment horizontal="centerContinuous" vertical="center"/>
    </xf>
    <xf numFmtId="0" fontId="8" fillId="0" borderId="4" xfId="0" applyFont="1" applyBorder="1" applyAlignment="1">
      <alignment horizontal="centerContinuous" vertical="center"/>
    </xf>
    <xf numFmtId="0" fontId="8" fillId="0" borderId="0" xfId="0" applyFont="1" applyBorder="1" applyAlignment="1">
      <alignment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9" fillId="0" borderId="0" xfId="0" applyFont="1" applyBorder="1" applyAlignment="1">
      <alignment horizontal="centerContinuous" vertical="center"/>
    </xf>
    <xf numFmtId="0" fontId="8" fillId="0" borderId="7" xfId="0" applyFont="1" applyBorder="1" applyAlignment="1">
      <alignment horizontal="centerContinuous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8" fillId="0" borderId="7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8" fillId="0" borderId="13" xfId="0" applyFont="1" applyBorder="1" applyAlignment="1">
      <alignment horizontal="center" vertical="center"/>
    </xf>
    <xf numFmtId="0" fontId="8" fillId="0" borderId="0" xfId="0" applyFont="1" applyBorder="1" applyAlignment="1">
      <alignment horizontal="centerContinuous" vertical="center"/>
    </xf>
    <xf numFmtId="0" fontId="10" fillId="0" borderId="0" xfId="0" applyFont="1" applyBorder="1" applyAlignment="1">
      <alignment horizontal="centerContinuous"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7" xfId="0" applyFont="1" applyBorder="1" applyAlignment="1" quotePrefix="1">
      <alignment horizontal="center" vertical="center"/>
    </xf>
    <xf numFmtId="176" fontId="8" fillId="0" borderId="0" xfId="0" applyNumberFormat="1" applyFont="1" applyBorder="1" applyAlignment="1" applyProtection="1">
      <alignment horizontal="right" vertical="center"/>
      <protection locked="0"/>
    </xf>
    <xf numFmtId="176" fontId="11" fillId="0" borderId="0" xfId="0" applyNumberFormat="1" applyFont="1" applyBorder="1" applyAlignment="1" applyProtection="1">
      <alignment horizontal="right" vertical="center"/>
      <protection locked="0"/>
    </xf>
    <xf numFmtId="180" fontId="8" fillId="0" borderId="0" xfId="0" applyNumberFormat="1" applyFont="1" applyBorder="1" applyAlignment="1" applyProtection="1">
      <alignment horizontal="right"/>
      <protection locked="0"/>
    </xf>
    <xf numFmtId="180" fontId="8" fillId="0" borderId="0" xfId="0" applyNumberFormat="1" applyFont="1" applyBorder="1" applyAlignment="1" applyProtection="1" quotePrefix="1">
      <alignment horizontal="right"/>
      <protection locked="0"/>
    </xf>
    <xf numFmtId="0" fontId="8" fillId="0" borderId="0" xfId="0" applyFont="1" applyBorder="1" applyAlignment="1" quotePrefix="1">
      <alignment horizontal="center" vertical="center"/>
    </xf>
    <xf numFmtId="176" fontId="8" fillId="0" borderId="0" xfId="0" applyNumberFormat="1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7" xfId="0" applyFont="1" applyBorder="1" applyAlignment="1">
      <alignment horizontal="center" vertical="center"/>
    </xf>
    <xf numFmtId="0" fontId="12" fillId="0" borderId="0" xfId="0" applyFont="1" applyBorder="1" applyAlignment="1" quotePrefix="1">
      <alignment horizontal="center" vertical="center"/>
    </xf>
    <xf numFmtId="0" fontId="12" fillId="0" borderId="7" xfId="0" applyFont="1" applyBorder="1" applyAlignment="1" quotePrefix="1">
      <alignment horizontal="center" vertical="center"/>
    </xf>
    <xf numFmtId="176" fontId="12" fillId="0" borderId="0" xfId="0" applyNumberFormat="1" applyFont="1" applyBorder="1" applyAlignment="1">
      <alignment horizontal="right" vertical="center"/>
    </xf>
    <xf numFmtId="180" fontId="12" fillId="0" borderId="0" xfId="0" applyNumberFormat="1" applyFont="1" applyBorder="1" applyAlignment="1">
      <alignment horizontal="right"/>
    </xf>
    <xf numFmtId="0" fontId="12" fillId="0" borderId="0" xfId="0" applyFont="1" applyAlignment="1">
      <alignment vertical="center"/>
    </xf>
    <xf numFmtId="176" fontId="11" fillId="0" borderId="0" xfId="0" applyNumberFormat="1" applyFont="1" applyBorder="1" applyAlignment="1">
      <alignment horizontal="right" vertical="center"/>
    </xf>
    <xf numFmtId="180" fontId="8" fillId="0" borderId="0" xfId="0" applyNumberFormat="1" applyFont="1" applyBorder="1" applyAlignment="1">
      <alignment horizontal="right"/>
    </xf>
    <xf numFmtId="180" fontId="8" fillId="0" borderId="0" xfId="0" applyNumberFormat="1" applyFont="1" applyBorder="1" applyAlignment="1" quotePrefix="1">
      <alignment horizontal="right"/>
    </xf>
    <xf numFmtId="0" fontId="13" fillId="0" borderId="0" xfId="0" applyFont="1" applyBorder="1" applyAlignment="1">
      <alignment horizontal="center" vertical="center"/>
    </xf>
    <xf numFmtId="186" fontId="11" fillId="0" borderId="0" xfId="0" applyNumberFormat="1" applyFont="1" applyBorder="1" applyAlignment="1">
      <alignment horizontal="right" wrapText="1"/>
    </xf>
    <xf numFmtId="187" fontId="11" fillId="0" borderId="0" xfId="0" applyNumberFormat="1" applyFont="1" applyBorder="1" applyAlignment="1">
      <alignment horizontal="right" wrapText="1"/>
    </xf>
    <xf numFmtId="176" fontId="11" fillId="0" borderId="0" xfId="0" applyNumberFormat="1" applyFont="1" applyAlignment="1" applyProtection="1">
      <alignment horizontal="right" vertical="center"/>
      <protection locked="0"/>
    </xf>
    <xf numFmtId="0" fontId="8" fillId="0" borderId="14" xfId="0" applyFont="1" applyBorder="1" applyAlignment="1" quotePrefix="1">
      <alignment horizontal="center" vertical="center"/>
    </xf>
    <xf numFmtId="0" fontId="8" fillId="0" borderId="15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0" xfId="0" applyFont="1" applyAlignment="1" quotePrefix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48"/>
  <sheetViews>
    <sheetView tabSelected="1" workbookViewId="0" topLeftCell="K1">
      <selection activeCell="S12" sqref="S12"/>
    </sheetView>
  </sheetViews>
  <sheetFormatPr defaultColWidth="8.796875" defaultRowHeight="15"/>
  <cols>
    <col min="1" max="1" width="11.09765625" style="1" customWidth="1"/>
    <col min="2" max="2" width="7.09765625" style="1" customWidth="1"/>
    <col min="3" max="9" width="8.5" style="1" customWidth="1"/>
    <col min="10" max="10" width="16.09765625" style="1" customWidth="1"/>
    <col min="11" max="12" width="10" style="1" customWidth="1"/>
    <col min="13" max="18" width="9.69921875" style="1" customWidth="1"/>
    <col min="19" max="16384" width="9" style="1" customWidth="1"/>
  </cols>
  <sheetData>
    <row r="1" ht="6" customHeight="1"/>
    <row r="2" spans="1:18" s="12" customFormat="1" ht="9.75" customHeight="1">
      <c r="A2" s="2"/>
      <c r="B2" s="3"/>
      <c r="C2" s="4" t="s">
        <v>44</v>
      </c>
      <c r="D2" s="2"/>
      <c r="E2" s="2"/>
      <c r="F2" s="2"/>
      <c r="G2" s="2"/>
      <c r="H2" s="2"/>
      <c r="I2" s="5"/>
      <c r="J2" s="6"/>
      <c r="K2" s="7" t="s">
        <v>45</v>
      </c>
      <c r="L2" s="8" t="s">
        <v>46</v>
      </c>
      <c r="M2" s="9"/>
      <c r="N2" s="10"/>
      <c r="O2" s="10"/>
      <c r="P2" s="10"/>
      <c r="Q2" s="10"/>
      <c r="R2" s="11"/>
    </row>
    <row r="3" spans="1:18" s="12" customFormat="1" ht="9.75" customHeight="1">
      <c r="A3" s="13" t="s">
        <v>47</v>
      </c>
      <c r="B3" s="14"/>
      <c r="C3" s="15" t="s">
        <v>48</v>
      </c>
      <c r="D3" s="16" t="s">
        <v>49</v>
      </c>
      <c r="E3" s="17" t="s">
        <v>50</v>
      </c>
      <c r="F3" s="17" t="s">
        <v>51</v>
      </c>
      <c r="G3" s="17" t="s">
        <v>52</v>
      </c>
      <c r="H3" s="17" t="s">
        <v>53</v>
      </c>
      <c r="I3" s="16" t="s">
        <v>54</v>
      </c>
      <c r="J3" s="6"/>
      <c r="K3" s="18" t="s">
        <v>0</v>
      </c>
      <c r="L3" s="19" t="s">
        <v>1</v>
      </c>
      <c r="M3" s="20" t="s">
        <v>55</v>
      </c>
      <c r="N3" s="20" t="s">
        <v>56</v>
      </c>
      <c r="O3" s="20" t="s">
        <v>57</v>
      </c>
      <c r="P3" s="20" t="s">
        <v>58</v>
      </c>
      <c r="Q3" s="20" t="s">
        <v>59</v>
      </c>
      <c r="R3" s="21" t="s">
        <v>2</v>
      </c>
    </row>
    <row r="4" spans="1:18" s="12" customFormat="1" ht="9" customHeight="1">
      <c r="A4" s="6"/>
      <c r="B4" s="22"/>
      <c r="C4" s="18"/>
      <c r="D4" s="23"/>
      <c r="E4" s="18"/>
      <c r="F4" s="18"/>
      <c r="G4" s="18"/>
      <c r="H4" s="18"/>
      <c r="I4" s="19"/>
      <c r="J4" s="6"/>
      <c r="K4" s="18" t="s">
        <v>3</v>
      </c>
      <c r="L4" s="19"/>
      <c r="M4" s="19"/>
      <c r="N4" s="19"/>
      <c r="O4" s="19"/>
      <c r="P4" s="19"/>
      <c r="Q4" s="19"/>
      <c r="R4" s="24"/>
    </row>
    <row r="5" spans="1:18" s="12" customFormat="1" ht="9" customHeight="1">
      <c r="A5" s="25"/>
      <c r="B5" s="14"/>
      <c r="C5" s="18"/>
      <c r="D5" s="23"/>
      <c r="E5" s="18"/>
      <c r="F5" s="18"/>
      <c r="G5" s="18"/>
      <c r="H5" s="18"/>
      <c r="I5" s="19"/>
      <c r="J5" s="6"/>
      <c r="K5" s="18" t="s">
        <v>60</v>
      </c>
      <c r="L5" s="19" t="s">
        <v>60</v>
      </c>
      <c r="M5" s="19"/>
      <c r="N5" s="19"/>
      <c r="O5" s="19"/>
      <c r="P5" s="19"/>
      <c r="Q5" s="19"/>
      <c r="R5" s="24"/>
    </row>
    <row r="6" spans="1:18" s="12" customFormat="1" ht="10.5" customHeight="1">
      <c r="A6" s="26" t="s">
        <v>4</v>
      </c>
      <c r="B6" s="14"/>
      <c r="C6" s="18" t="s">
        <v>5</v>
      </c>
      <c r="D6" s="19" t="s">
        <v>6</v>
      </c>
      <c r="E6" s="18" t="s">
        <v>7</v>
      </c>
      <c r="F6" s="18" t="s">
        <v>8</v>
      </c>
      <c r="G6" s="18" t="s">
        <v>9</v>
      </c>
      <c r="H6" s="18" t="s">
        <v>10</v>
      </c>
      <c r="I6" s="19" t="s">
        <v>11</v>
      </c>
      <c r="J6" s="6"/>
      <c r="K6" s="27" t="s">
        <v>12</v>
      </c>
      <c r="L6" s="28" t="s">
        <v>12</v>
      </c>
      <c r="M6" s="19" t="s">
        <v>13</v>
      </c>
      <c r="N6" s="19" t="s">
        <v>14</v>
      </c>
      <c r="O6" s="19" t="s">
        <v>15</v>
      </c>
      <c r="P6" s="19" t="s">
        <v>16</v>
      </c>
      <c r="Q6" s="19" t="s">
        <v>17</v>
      </c>
      <c r="R6" s="24" t="s">
        <v>18</v>
      </c>
    </row>
    <row r="7" spans="1:18" s="12" customFormat="1" ht="7.5" customHeight="1">
      <c r="A7" s="29"/>
      <c r="B7" s="30"/>
      <c r="C7" s="31"/>
      <c r="D7" s="32"/>
      <c r="E7" s="31"/>
      <c r="F7" s="31"/>
      <c r="G7" s="31"/>
      <c r="H7" s="31"/>
      <c r="I7" s="32"/>
      <c r="J7" s="6"/>
      <c r="K7" s="31"/>
      <c r="L7" s="32"/>
      <c r="M7" s="32"/>
      <c r="N7" s="32"/>
      <c r="O7" s="32"/>
      <c r="P7" s="32"/>
      <c r="Q7" s="32"/>
      <c r="R7" s="33"/>
    </row>
    <row r="8" spans="1:18" s="12" customFormat="1" ht="6" customHeight="1">
      <c r="A8" s="6"/>
      <c r="B8" s="22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34"/>
    </row>
    <row r="9" spans="1:18" s="12" customFormat="1" ht="8.25" customHeight="1">
      <c r="A9" s="35" t="s">
        <v>61</v>
      </c>
      <c r="B9" s="36">
        <v>1992</v>
      </c>
      <c r="C9" s="37">
        <v>157.12</v>
      </c>
      <c r="D9" s="37">
        <v>106.4</v>
      </c>
      <c r="E9" s="37">
        <v>101.04</v>
      </c>
      <c r="F9" s="38" t="s">
        <v>19</v>
      </c>
      <c r="G9" s="37">
        <v>99.06</v>
      </c>
      <c r="H9" s="37">
        <v>65.98</v>
      </c>
      <c r="I9" s="37">
        <v>35.05</v>
      </c>
      <c r="K9" s="39">
        <v>249.8</v>
      </c>
      <c r="L9" s="39">
        <v>273.63</v>
      </c>
      <c r="M9" s="37">
        <v>90.45</v>
      </c>
      <c r="N9" s="40">
        <v>65.6</v>
      </c>
      <c r="O9" s="40">
        <v>80.71</v>
      </c>
      <c r="P9" s="39">
        <v>36.33</v>
      </c>
      <c r="Q9" s="39">
        <v>38.79</v>
      </c>
      <c r="R9" s="39">
        <v>92.11</v>
      </c>
    </row>
    <row r="10" spans="1:18" s="12" customFormat="1" ht="8.25" customHeight="1">
      <c r="A10" s="41">
        <v>82</v>
      </c>
      <c r="B10" s="36">
        <v>1993</v>
      </c>
      <c r="C10" s="37">
        <v>157.73</v>
      </c>
      <c r="D10" s="37">
        <v>110.16</v>
      </c>
      <c r="E10" s="37">
        <v>104.93</v>
      </c>
      <c r="F10" s="38" t="s">
        <v>19</v>
      </c>
      <c r="G10" s="37">
        <v>102.79</v>
      </c>
      <c r="H10" s="37">
        <v>66.85</v>
      </c>
      <c r="I10" s="37">
        <v>39.37</v>
      </c>
      <c r="K10" s="39">
        <v>250.6</v>
      </c>
      <c r="L10" s="39">
        <v>276.64</v>
      </c>
      <c r="M10" s="37">
        <v>87.295</v>
      </c>
      <c r="N10" s="40">
        <v>69.06</v>
      </c>
      <c r="O10" s="40">
        <v>82.23</v>
      </c>
      <c r="P10" s="39">
        <v>34.98</v>
      </c>
      <c r="Q10" s="39">
        <v>37.57</v>
      </c>
      <c r="R10" s="39">
        <v>90</v>
      </c>
    </row>
    <row r="11" spans="1:18" s="12" customFormat="1" ht="8.25" customHeight="1">
      <c r="A11" s="41">
        <v>83</v>
      </c>
      <c r="B11" s="36">
        <v>1994</v>
      </c>
      <c r="C11" s="37">
        <v>158.31</v>
      </c>
      <c r="D11" s="37">
        <v>114.42</v>
      </c>
      <c r="E11" s="37">
        <v>107.41</v>
      </c>
      <c r="F11" s="38" t="s">
        <v>19</v>
      </c>
      <c r="G11" s="37">
        <v>101.55</v>
      </c>
      <c r="H11" s="37">
        <v>68.81</v>
      </c>
      <c r="I11" s="37">
        <v>40.11</v>
      </c>
      <c r="K11" s="39">
        <v>242.78</v>
      </c>
      <c r="L11" s="39">
        <v>273.28</v>
      </c>
      <c r="M11" s="37">
        <v>103.22</v>
      </c>
      <c r="N11" s="40">
        <v>77.06</v>
      </c>
      <c r="O11" s="40">
        <v>82.46</v>
      </c>
      <c r="P11" s="39">
        <v>37.85</v>
      </c>
      <c r="Q11" s="39">
        <v>40.56</v>
      </c>
      <c r="R11" s="39">
        <v>90</v>
      </c>
    </row>
    <row r="12" spans="1:18" s="12" customFormat="1" ht="8.25" customHeight="1">
      <c r="A12" s="41">
        <v>84</v>
      </c>
      <c r="B12" s="36">
        <v>1995</v>
      </c>
      <c r="C12" s="42">
        <v>160.8</v>
      </c>
      <c r="D12" s="42">
        <v>120.35</v>
      </c>
      <c r="E12" s="42">
        <v>112</v>
      </c>
      <c r="F12" s="38" t="s">
        <v>19</v>
      </c>
      <c r="G12" s="42">
        <v>111.05</v>
      </c>
      <c r="H12" s="42">
        <v>75.1</v>
      </c>
      <c r="I12" s="42">
        <v>42.26</v>
      </c>
      <c r="J12" s="38"/>
      <c r="K12" s="39">
        <v>247.095</v>
      </c>
      <c r="L12" s="39">
        <v>266.9216666666667</v>
      </c>
      <c r="M12" s="37">
        <v>104.94666666666666</v>
      </c>
      <c r="N12" s="40">
        <v>79.22166666666668</v>
      </c>
      <c r="O12" s="40">
        <v>85.555</v>
      </c>
      <c r="P12" s="39">
        <v>37.4</v>
      </c>
      <c r="Q12" s="39">
        <v>44.751666666666665</v>
      </c>
      <c r="R12" s="39">
        <v>90</v>
      </c>
    </row>
    <row r="13" spans="1:18" s="12" customFormat="1" ht="8.25" customHeight="1">
      <c r="A13" s="41">
        <v>85</v>
      </c>
      <c r="B13" s="36">
        <v>1996</v>
      </c>
      <c r="C13" s="43">
        <v>176.64</v>
      </c>
      <c r="D13" s="43">
        <v>136.29</v>
      </c>
      <c r="E13" s="43">
        <v>126.92</v>
      </c>
      <c r="F13" s="38" t="s">
        <v>19</v>
      </c>
      <c r="G13" s="43">
        <v>134.11</v>
      </c>
      <c r="H13" s="42">
        <v>85.3</v>
      </c>
      <c r="I13" s="43">
        <v>51.39</v>
      </c>
      <c r="K13" s="39">
        <v>253.42083333333335</v>
      </c>
      <c r="L13" s="39">
        <v>259.7966666666666</v>
      </c>
      <c r="M13" s="37">
        <v>103.465</v>
      </c>
      <c r="N13" s="40">
        <v>78.7675</v>
      </c>
      <c r="O13" s="40">
        <v>81.38666666666667</v>
      </c>
      <c r="P13" s="39">
        <v>38.2375</v>
      </c>
      <c r="Q13" s="39">
        <v>46.66416666666667</v>
      </c>
      <c r="R13" s="39">
        <v>90</v>
      </c>
    </row>
    <row r="14" spans="1:2" s="12" customFormat="1" ht="6" customHeight="1">
      <c r="A14" s="41"/>
      <c r="B14" s="44"/>
    </row>
    <row r="15" spans="1:18" s="12" customFormat="1" ht="8.25" customHeight="1">
      <c r="A15" s="41">
        <v>86</v>
      </c>
      <c r="B15" s="36">
        <v>1997</v>
      </c>
      <c r="C15" s="42">
        <v>166.02</v>
      </c>
      <c r="D15" s="42">
        <v>129.39</v>
      </c>
      <c r="E15" s="42">
        <v>119.45</v>
      </c>
      <c r="F15" s="38" t="s">
        <v>19</v>
      </c>
      <c r="G15" s="42">
        <v>121.11</v>
      </c>
      <c r="H15" s="42">
        <v>84.06</v>
      </c>
      <c r="I15" s="42">
        <v>51.54</v>
      </c>
      <c r="K15" s="39">
        <v>254.07916666666668</v>
      </c>
      <c r="L15" s="39">
        <v>252.26</v>
      </c>
      <c r="M15" s="37">
        <v>113.62541666666667</v>
      </c>
      <c r="N15" s="40">
        <v>87.88333333333333</v>
      </c>
      <c r="O15" s="40">
        <v>91.92</v>
      </c>
      <c r="P15" s="39">
        <v>33.98</v>
      </c>
      <c r="Q15" s="39">
        <v>46.73416666666666</v>
      </c>
      <c r="R15" s="39">
        <v>96.47416666666669</v>
      </c>
    </row>
    <row r="16" spans="1:18" s="12" customFormat="1" ht="8.25" customHeight="1">
      <c r="A16" s="41">
        <v>87</v>
      </c>
      <c r="B16" s="36">
        <v>1998</v>
      </c>
      <c r="C16" s="42">
        <v>164.6625</v>
      </c>
      <c r="D16" s="42">
        <v>132.48333333333332</v>
      </c>
      <c r="E16" s="42">
        <v>130.21666666666667</v>
      </c>
      <c r="F16" s="38" t="s">
        <v>19</v>
      </c>
      <c r="G16" s="42">
        <v>136.60583333333332</v>
      </c>
      <c r="H16" s="42">
        <v>90.78916666666667</v>
      </c>
      <c r="I16" s="42">
        <v>63.5</v>
      </c>
      <c r="K16" s="39">
        <v>242.33</v>
      </c>
      <c r="L16" s="39">
        <v>273.1491666666667</v>
      </c>
      <c r="M16" s="37">
        <v>123.4625</v>
      </c>
      <c r="N16" s="40">
        <v>101.5558333333333</v>
      </c>
      <c r="O16" s="40">
        <v>105.28666666666668</v>
      </c>
      <c r="P16" s="39">
        <v>38.299166666666665</v>
      </c>
      <c r="Q16" s="39">
        <v>45.45416666666666</v>
      </c>
      <c r="R16" s="39">
        <v>119.18916666666667</v>
      </c>
    </row>
    <row r="17" spans="1:18" s="12" customFormat="1" ht="8.25" customHeight="1">
      <c r="A17" s="41">
        <v>88</v>
      </c>
      <c r="B17" s="36">
        <v>1999</v>
      </c>
      <c r="C17" s="42">
        <v>191.33</v>
      </c>
      <c r="D17" s="42">
        <v>159.51</v>
      </c>
      <c r="E17" s="42">
        <v>156.18</v>
      </c>
      <c r="F17" s="42">
        <v>147.77</v>
      </c>
      <c r="G17" s="42">
        <v>154.01</v>
      </c>
      <c r="H17" s="42">
        <v>103.85</v>
      </c>
      <c r="I17" s="42">
        <v>70.25</v>
      </c>
      <c r="K17" s="39">
        <v>238.81</v>
      </c>
      <c r="L17" s="39">
        <v>267.98</v>
      </c>
      <c r="M17" s="37">
        <v>141.615</v>
      </c>
      <c r="N17" s="40">
        <v>114.48</v>
      </c>
      <c r="O17" s="40">
        <v>118.19</v>
      </c>
      <c r="P17" s="39">
        <v>41.68</v>
      </c>
      <c r="Q17" s="39">
        <v>52.69</v>
      </c>
      <c r="R17" s="39">
        <v>131.65</v>
      </c>
    </row>
    <row r="18" spans="1:18" s="12" customFormat="1" ht="8.25" customHeight="1">
      <c r="A18" s="41">
        <v>89</v>
      </c>
      <c r="B18" s="36">
        <v>2000</v>
      </c>
      <c r="C18" s="42">
        <v>189.5691666666667</v>
      </c>
      <c r="D18" s="42">
        <v>152.22</v>
      </c>
      <c r="E18" s="42">
        <v>151.875</v>
      </c>
      <c r="F18" s="42">
        <v>140.185</v>
      </c>
      <c r="G18" s="42">
        <v>149.38458333333332</v>
      </c>
      <c r="H18" s="42">
        <v>96.09333333333332</v>
      </c>
      <c r="I18" s="42">
        <v>72.44083333333332</v>
      </c>
      <c r="K18" s="39">
        <v>233.3783333333333</v>
      </c>
      <c r="L18" s="39">
        <v>391.94833333333327</v>
      </c>
      <c r="M18" s="37">
        <v>136.27429166666667</v>
      </c>
      <c r="N18" s="40">
        <v>103.48083333333331</v>
      </c>
      <c r="O18" s="40">
        <v>119.75666666666667</v>
      </c>
      <c r="P18" s="39">
        <v>36.45916666666667</v>
      </c>
      <c r="Q18" s="39">
        <v>53.14666666666667</v>
      </c>
      <c r="R18" s="39">
        <v>126.35666666666667</v>
      </c>
    </row>
    <row r="19" spans="1:18" s="49" customFormat="1" ht="8.25" customHeight="1">
      <c r="A19" s="45">
        <v>90</v>
      </c>
      <c r="B19" s="46">
        <v>2001</v>
      </c>
      <c r="C19" s="47">
        <f aca="true" t="shared" si="0" ref="C19:I19">SUM(C21:C34)/12</f>
        <v>174.27416666666667</v>
      </c>
      <c r="D19" s="47">
        <f t="shared" si="0"/>
        <v>150.595</v>
      </c>
      <c r="E19" s="47">
        <f t="shared" si="0"/>
        <v>150.14833333333334</v>
      </c>
      <c r="F19" s="47">
        <f t="shared" si="0"/>
        <v>136.59333333333333</v>
      </c>
      <c r="G19" s="47">
        <f t="shared" si="0"/>
        <v>143.8191666666667</v>
      </c>
      <c r="H19" s="47">
        <f t="shared" si="0"/>
        <v>99.23166666666664</v>
      </c>
      <c r="I19" s="47">
        <f t="shared" si="0"/>
        <v>72.31833333333333</v>
      </c>
      <c r="J19" s="47"/>
      <c r="K19" s="48">
        <f>IF(COUNT(K21:K34)&gt;0,SUM(K21:K34)/12,"-")</f>
        <v>250.13250000000002</v>
      </c>
      <c r="L19" s="48">
        <f>IF(COUNT(L21:L34)&gt;0,SUM(L21:L34)/12,"-")</f>
        <v>455.1075</v>
      </c>
      <c r="M19" s="47">
        <f>SUM(M21:M34)/12</f>
        <v>123.08999999999999</v>
      </c>
      <c r="N19" s="48">
        <f>IF(COUNT(N21:N34)&gt;0,SUM(N21:N34)/12,"-")</f>
        <v>92.185</v>
      </c>
      <c r="O19" s="48">
        <f>IF(COUNT(O21:O34)&gt;0,SUM(O21:O34)/12,"-")</f>
        <v>129.37583333333336</v>
      </c>
      <c r="P19" s="48">
        <f>IF(COUNT(P21:P34)&gt;0,SUM(P21:P34)/12,"-")</f>
        <v>35.65166666666667</v>
      </c>
      <c r="Q19" s="48">
        <f>IF(COUNT(Q21:Q34)&gt;0,SUM(Q21:Q34)/12,"-")</f>
        <v>52.74583333333334</v>
      </c>
      <c r="R19" s="48">
        <f>IF(COUNT(R21:R34)&gt;0,SUM(R21:R34)/12,"-")</f>
        <v>143.9308333333333</v>
      </c>
    </row>
    <row r="20" spans="1:18" s="12" customFormat="1" ht="6" customHeight="1">
      <c r="A20" s="41"/>
      <c r="B20" s="36"/>
      <c r="C20" s="42"/>
      <c r="D20" s="42"/>
      <c r="E20" s="42"/>
      <c r="F20" s="50"/>
      <c r="G20" s="42"/>
      <c r="H20" s="42"/>
      <c r="I20" s="42"/>
      <c r="J20" s="50"/>
      <c r="K20" s="51"/>
      <c r="L20" s="51"/>
      <c r="M20" s="50"/>
      <c r="N20" s="52"/>
      <c r="O20" s="52"/>
      <c r="P20" s="51"/>
      <c r="Q20" s="51"/>
      <c r="R20" s="51"/>
    </row>
    <row r="21" spans="1:18" s="12" customFormat="1" ht="8.25" customHeight="1">
      <c r="A21" s="53" t="s">
        <v>62</v>
      </c>
      <c r="B21" s="44" t="s">
        <v>20</v>
      </c>
      <c r="C21" s="54">
        <v>186.28</v>
      </c>
      <c r="D21" s="54">
        <v>155.55</v>
      </c>
      <c r="E21" s="54">
        <v>153.34</v>
      </c>
      <c r="F21" s="54">
        <v>144.33</v>
      </c>
      <c r="G21" s="54">
        <v>146.85</v>
      </c>
      <c r="H21" s="54">
        <v>93.09</v>
      </c>
      <c r="I21" s="54">
        <v>68.75</v>
      </c>
      <c r="J21" s="38"/>
      <c r="K21" s="39">
        <v>249.52</v>
      </c>
      <c r="L21" s="55">
        <v>460</v>
      </c>
      <c r="M21" s="55">
        <v>140.41</v>
      </c>
      <c r="N21" s="55">
        <v>106.1</v>
      </c>
      <c r="O21" s="55">
        <v>135.39</v>
      </c>
      <c r="P21" s="55">
        <v>39.15</v>
      </c>
      <c r="Q21" s="55">
        <v>55.11</v>
      </c>
      <c r="R21" s="55">
        <v>131.67</v>
      </c>
    </row>
    <row r="22" spans="1:18" s="12" customFormat="1" ht="8.25" customHeight="1">
      <c r="A22" s="41" t="s">
        <v>21</v>
      </c>
      <c r="B22" s="44" t="s">
        <v>22</v>
      </c>
      <c r="C22" s="54">
        <v>170</v>
      </c>
      <c r="D22" s="54">
        <v>148.48</v>
      </c>
      <c r="E22" s="54">
        <v>145.47</v>
      </c>
      <c r="F22" s="54">
        <v>135.29</v>
      </c>
      <c r="G22" s="54">
        <v>141.52</v>
      </c>
      <c r="H22" s="54">
        <v>87.86</v>
      </c>
      <c r="I22" s="54">
        <v>63.62</v>
      </c>
      <c r="J22" s="38"/>
      <c r="K22" s="39">
        <v>230.95</v>
      </c>
      <c r="L22" s="55">
        <v>420</v>
      </c>
      <c r="M22" s="55">
        <v>118.64</v>
      </c>
      <c r="N22" s="55">
        <v>88.33</v>
      </c>
      <c r="O22" s="55">
        <v>138.33</v>
      </c>
      <c r="P22" s="55">
        <v>37.44</v>
      </c>
      <c r="Q22" s="55">
        <v>52.33</v>
      </c>
      <c r="R22" s="55">
        <v>143.5</v>
      </c>
    </row>
    <row r="23" spans="1:18" s="12" customFormat="1" ht="8.25" customHeight="1">
      <c r="A23" s="41" t="s">
        <v>23</v>
      </c>
      <c r="B23" s="44" t="s">
        <v>24</v>
      </c>
      <c r="C23" s="54">
        <v>176.33</v>
      </c>
      <c r="D23" s="54">
        <v>157.66</v>
      </c>
      <c r="E23" s="54">
        <v>154.22</v>
      </c>
      <c r="F23" s="54">
        <v>142.61</v>
      </c>
      <c r="G23" s="54">
        <v>149.33</v>
      </c>
      <c r="H23" s="54">
        <v>89.45</v>
      </c>
      <c r="I23" s="54">
        <v>68.94</v>
      </c>
      <c r="J23" s="38"/>
      <c r="K23" s="39">
        <v>238.57</v>
      </c>
      <c r="L23" s="55">
        <v>464.67</v>
      </c>
      <c r="M23" s="55">
        <v>119.475</v>
      </c>
      <c r="N23" s="55">
        <v>95.86</v>
      </c>
      <c r="O23" s="55">
        <v>132.64</v>
      </c>
      <c r="P23" s="55">
        <v>38.67</v>
      </c>
      <c r="Q23" s="55">
        <v>53.11</v>
      </c>
      <c r="R23" s="55">
        <v>141.39</v>
      </c>
    </row>
    <row r="24" spans="1:18" s="12" customFormat="1" ht="8.25" customHeight="1">
      <c r="A24" s="41" t="s">
        <v>25</v>
      </c>
      <c r="B24" s="44" t="s">
        <v>26</v>
      </c>
      <c r="C24" s="54">
        <v>171.38</v>
      </c>
      <c r="D24" s="54">
        <v>157.28</v>
      </c>
      <c r="E24" s="54">
        <v>154.05</v>
      </c>
      <c r="F24" s="54">
        <v>144.96</v>
      </c>
      <c r="G24" s="54">
        <v>141.43</v>
      </c>
      <c r="H24" s="54">
        <v>92.14</v>
      </c>
      <c r="I24" s="54">
        <v>70.28</v>
      </c>
      <c r="J24" s="38"/>
      <c r="K24" s="39">
        <v>243.38</v>
      </c>
      <c r="L24" s="55">
        <v>464</v>
      </c>
      <c r="M24" s="55">
        <v>124.73</v>
      </c>
      <c r="N24" s="55">
        <v>95.19</v>
      </c>
      <c r="O24" s="55">
        <v>125.83</v>
      </c>
      <c r="P24" s="55">
        <v>37.22</v>
      </c>
      <c r="Q24" s="55">
        <v>49.44</v>
      </c>
      <c r="R24" s="55">
        <v>142.22</v>
      </c>
    </row>
    <row r="25" spans="1:18" s="12" customFormat="1" ht="6" customHeight="1">
      <c r="A25" s="41"/>
      <c r="B25" s="36"/>
      <c r="C25" s="54"/>
      <c r="D25" s="54"/>
      <c r="E25" s="54"/>
      <c r="F25" s="54"/>
      <c r="G25" s="54"/>
      <c r="H25" s="54"/>
      <c r="I25" s="54"/>
      <c r="J25" s="38"/>
      <c r="K25" s="39"/>
      <c r="L25" s="55"/>
      <c r="M25" s="55"/>
      <c r="N25" s="55"/>
      <c r="O25" s="55"/>
      <c r="P25" s="55"/>
      <c r="Q25" s="55"/>
      <c r="R25" s="55"/>
    </row>
    <row r="26" spans="1:18" s="12" customFormat="1" ht="8.25" customHeight="1">
      <c r="A26" s="41" t="s">
        <v>27</v>
      </c>
      <c r="B26" s="36" t="s">
        <v>28</v>
      </c>
      <c r="C26" s="54">
        <v>169.24</v>
      </c>
      <c r="D26" s="54">
        <v>154.9</v>
      </c>
      <c r="E26" s="54">
        <v>151.34</v>
      </c>
      <c r="F26" s="54">
        <v>139.1</v>
      </c>
      <c r="G26" s="54">
        <v>140.47</v>
      </c>
      <c r="H26" s="54">
        <v>101.43</v>
      </c>
      <c r="I26" s="54">
        <v>66.19</v>
      </c>
      <c r="J26" s="38"/>
      <c r="K26" s="39">
        <v>240.95</v>
      </c>
      <c r="L26" s="55">
        <v>460.67</v>
      </c>
      <c r="M26" s="55">
        <v>129.01</v>
      </c>
      <c r="N26" s="55">
        <v>94.38</v>
      </c>
      <c r="O26" s="55">
        <v>126.11</v>
      </c>
      <c r="P26" s="55">
        <v>34.52</v>
      </c>
      <c r="Q26" s="55">
        <v>50.19</v>
      </c>
      <c r="R26" s="55">
        <v>137.22</v>
      </c>
    </row>
    <row r="27" spans="1:18" s="12" customFormat="1" ht="8.25" customHeight="1">
      <c r="A27" s="41" t="s">
        <v>29</v>
      </c>
      <c r="B27" s="36" t="s">
        <v>30</v>
      </c>
      <c r="C27" s="54">
        <v>169.99</v>
      </c>
      <c r="D27" s="54">
        <v>158.74</v>
      </c>
      <c r="E27" s="54">
        <v>151.82</v>
      </c>
      <c r="F27" s="54">
        <v>144.54</v>
      </c>
      <c r="G27" s="54">
        <v>151.33</v>
      </c>
      <c r="H27" s="54">
        <v>98.87</v>
      </c>
      <c r="I27" s="54">
        <v>66.22</v>
      </c>
      <c r="J27" s="38"/>
      <c r="K27" s="39">
        <v>247.44</v>
      </c>
      <c r="L27" s="55">
        <v>447</v>
      </c>
      <c r="M27" s="55">
        <v>119.955</v>
      </c>
      <c r="N27" s="55">
        <v>83.99</v>
      </c>
      <c r="O27" s="55">
        <v>123.75</v>
      </c>
      <c r="P27" s="55">
        <v>33.21</v>
      </c>
      <c r="Q27" s="55">
        <v>49.11</v>
      </c>
      <c r="R27" s="55">
        <v>137.17</v>
      </c>
    </row>
    <row r="28" spans="1:18" s="12" customFormat="1" ht="8.25" customHeight="1">
      <c r="A28" s="41" t="s">
        <v>31</v>
      </c>
      <c r="B28" s="44" t="s">
        <v>32</v>
      </c>
      <c r="C28" s="54">
        <v>174.22</v>
      </c>
      <c r="D28" s="54">
        <v>151.98</v>
      </c>
      <c r="E28" s="54">
        <v>150.06</v>
      </c>
      <c r="F28" s="54">
        <v>132.56</v>
      </c>
      <c r="G28" s="54">
        <v>139.32</v>
      </c>
      <c r="H28" s="54">
        <v>100.56</v>
      </c>
      <c r="I28" s="54">
        <v>68.78</v>
      </c>
      <c r="J28" s="38"/>
      <c r="K28" s="39">
        <v>241.51</v>
      </c>
      <c r="L28" s="55">
        <v>441.33</v>
      </c>
      <c r="M28" s="55">
        <v>123.515</v>
      </c>
      <c r="N28" s="55">
        <v>91.7</v>
      </c>
      <c r="O28" s="55">
        <v>121.39</v>
      </c>
      <c r="P28" s="55">
        <v>32.78</v>
      </c>
      <c r="Q28" s="55">
        <v>51.03</v>
      </c>
      <c r="R28" s="55">
        <v>135</v>
      </c>
    </row>
    <row r="29" spans="1:18" s="12" customFormat="1" ht="8.25" customHeight="1">
      <c r="A29" s="41" t="s">
        <v>33</v>
      </c>
      <c r="B29" s="44" t="s">
        <v>34</v>
      </c>
      <c r="C29" s="54">
        <v>173.05</v>
      </c>
      <c r="D29" s="54">
        <v>142.45</v>
      </c>
      <c r="E29" s="54">
        <v>147.43</v>
      </c>
      <c r="F29" s="54">
        <v>135.19</v>
      </c>
      <c r="G29" s="54">
        <v>143.28</v>
      </c>
      <c r="H29" s="54">
        <v>101.48</v>
      </c>
      <c r="I29" s="54">
        <v>80.04</v>
      </c>
      <c r="J29" s="38"/>
      <c r="K29" s="39">
        <v>245.56</v>
      </c>
      <c r="L29" s="55">
        <v>455.56</v>
      </c>
      <c r="M29" s="55">
        <v>118.885</v>
      </c>
      <c r="N29" s="55">
        <v>88.86</v>
      </c>
      <c r="O29" s="55">
        <v>123.67</v>
      </c>
      <c r="P29" s="55">
        <v>34.38</v>
      </c>
      <c r="Q29" s="55">
        <v>51.38</v>
      </c>
      <c r="R29" s="55">
        <v>150.42</v>
      </c>
    </row>
    <row r="30" spans="1:18" s="12" customFormat="1" ht="6" customHeight="1">
      <c r="A30" s="41"/>
      <c r="B30" s="36"/>
      <c r="C30" s="54"/>
      <c r="D30" s="54"/>
      <c r="E30" s="54"/>
      <c r="F30" s="54"/>
      <c r="G30" s="54"/>
      <c r="H30" s="54"/>
      <c r="I30" s="54"/>
      <c r="J30" s="38"/>
      <c r="K30" s="39"/>
      <c r="L30" s="55"/>
      <c r="M30" s="55"/>
      <c r="N30" s="55"/>
      <c r="O30" s="55"/>
      <c r="P30" s="55"/>
      <c r="Q30" s="55"/>
      <c r="R30" s="55"/>
    </row>
    <row r="31" spans="1:18" s="12" customFormat="1" ht="8.25" customHeight="1">
      <c r="A31" s="41" t="s">
        <v>35</v>
      </c>
      <c r="B31" s="44" t="s">
        <v>36</v>
      </c>
      <c r="C31" s="54">
        <v>171.38</v>
      </c>
      <c r="D31" s="54">
        <v>148.86</v>
      </c>
      <c r="E31" s="54">
        <v>146.86</v>
      </c>
      <c r="F31" s="54">
        <v>137</v>
      </c>
      <c r="G31" s="54">
        <v>147</v>
      </c>
      <c r="H31" s="54">
        <v>100.52</v>
      </c>
      <c r="I31" s="54">
        <v>85.43</v>
      </c>
      <c r="J31" s="38"/>
      <c r="K31" s="39">
        <v>250.81</v>
      </c>
      <c r="L31" s="55">
        <v>466.67</v>
      </c>
      <c r="M31" s="55">
        <v>123.43</v>
      </c>
      <c r="N31" s="55">
        <v>86.81</v>
      </c>
      <c r="O31" s="55">
        <v>131.47</v>
      </c>
      <c r="P31" s="55">
        <v>35.64</v>
      </c>
      <c r="Q31" s="55">
        <v>52.81</v>
      </c>
      <c r="R31" s="55">
        <v>155</v>
      </c>
    </row>
    <row r="32" spans="1:18" s="12" customFormat="1" ht="8.25" customHeight="1">
      <c r="A32" s="41" t="s">
        <v>37</v>
      </c>
      <c r="B32" s="44" t="s">
        <v>38</v>
      </c>
      <c r="C32" s="54">
        <v>179.05</v>
      </c>
      <c r="D32" s="54">
        <v>147.57</v>
      </c>
      <c r="E32" s="54">
        <v>153.38</v>
      </c>
      <c r="F32" s="54">
        <v>120.68</v>
      </c>
      <c r="G32" s="54">
        <v>142.25</v>
      </c>
      <c r="H32" s="54">
        <v>109</v>
      </c>
      <c r="I32" s="54">
        <v>84.76</v>
      </c>
      <c r="J32" s="38"/>
      <c r="K32" s="39">
        <v>268.14</v>
      </c>
      <c r="L32" s="55">
        <v>466.67</v>
      </c>
      <c r="M32" s="55">
        <v>120.92</v>
      </c>
      <c r="N32" s="55">
        <v>96.43</v>
      </c>
      <c r="O32" s="55">
        <v>128.47</v>
      </c>
      <c r="P32" s="55">
        <v>36.52</v>
      </c>
      <c r="Q32" s="55">
        <v>56.48</v>
      </c>
      <c r="R32" s="55">
        <v>152.33</v>
      </c>
    </row>
    <row r="33" spans="1:18" s="12" customFormat="1" ht="8.25" customHeight="1">
      <c r="A33" s="41" t="s">
        <v>39</v>
      </c>
      <c r="B33" s="44" t="s">
        <v>40</v>
      </c>
      <c r="C33" s="54">
        <v>176.47</v>
      </c>
      <c r="D33" s="54">
        <v>146.53</v>
      </c>
      <c r="E33" s="54">
        <v>150.43</v>
      </c>
      <c r="F33" s="54">
        <v>133.33</v>
      </c>
      <c r="G33" s="54">
        <v>143.91</v>
      </c>
      <c r="H33" s="54">
        <v>112.81</v>
      </c>
      <c r="I33" s="54">
        <v>78.29</v>
      </c>
      <c r="J33" s="38"/>
      <c r="K33" s="39">
        <v>269.52</v>
      </c>
      <c r="L33" s="55">
        <v>466.67</v>
      </c>
      <c r="M33" s="55">
        <v>120.165</v>
      </c>
      <c r="N33" s="55">
        <v>90.81</v>
      </c>
      <c r="O33" s="55">
        <v>133.73</v>
      </c>
      <c r="P33" s="55">
        <v>34.1</v>
      </c>
      <c r="Q33" s="55">
        <v>55.48</v>
      </c>
      <c r="R33" s="55">
        <v>149.58</v>
      </c>
    </row>
    <row r="34" spans="1:18" s="12" customFormat="1" ht="8.25" customHeight="1">
      <c r="A34" s="41" t="s">
        <v>41</v>
      </c>
      <c r="B34" s="44" t="s">
        <v>42</v>
      </c>
      <c r="C34" s="54">
        <v>173.9</v>
      </c>
      <c r="D34" s="54">
        <v>137.14</v>
      </c>
      <c r="E34" s="54">
        <v>143.38</v>
      </c>
      <c r="F34" s="54">
        <v>129.53</v>
      </c>
      <c r="G34" s="54">
        <v>139.14</v>
      </c>
      <c r="H34" s="54">
        <v>103.57</v>
      </c>
      <c r="I34" s="54">
        <v>66.52</v>
      </c>
      <c r="J34" s="56"/>
      <c r="K34" s="39">
        <v>275.24</v>
      </c>
      <c r="L34" s="55">
        <v>448.05</v>
      </c>
      <c r="M34" s="55">
        <v>117.945</v>
      </c>
      <c r="N34" s="55">
        <v>87.76</v>
      </c>
      <c r="O34" s="55">
        <v>131.73</v>
      </c>
      <c r="P34" s="55">
        <v>34.19</v>
      </c>
      <c r="Q34" s="55">
        <v>56.48</v>
      </c>
      <c r="R34" s="55">
        <v>151.67</v>
      </c>
    </row>
    <row r="35" spans="1:18" s="12" customFormat="1" ht="3" customHeight="1">
      <c r="A35" s="57"/>
      <c r="B35" s="58"/>
      <c r="C35" s="59"/>
      <c r="D35" s="59"/>
      <c r="E35" s="59"/>
      <c r="F35" s="59"/>
      <c r="G35" s="59"/>
      <c r="H35" s="59"/>
      <c r="I35" s="59"/>
      <c r="J35" s="43"/>
      <c r="K35" s="59"/>
      <c r="L35" s="59"/>
      <c r="M35" s="59"/>
      <c r="N35" s="59"/>
      <c r="O35" s="59"/>
      <c r="P35" s="59"/>
      <c r="Q35" s="59"/>
      <c r="R35" s="29"/>
    </row>
    <row r="36" spans="1:18" s="12" customFormat="1" ht="11.25" customHeight="1">
      <c r="A36" s="6" t="s">
        <v>63</v>
      </c>
      <c r="B36" s="6"/>
      <c r="C36" s="6"/>
      <c r="D36" s="6"/>
      <c r="E36" s="6"/>
      <c r="F36" s="6"/>
      <c r="G36" s="6"/>
      <c r="H36" s="6"/>
      <c r="I36" s="6"/>
      <c r="J36" s="43"/>
      <c r="K36" s="60" t="s">
        <v>43</v>
      </c>
      <c r="L36" s="43"/>
      <c r="M36" s="43"/>
      <c r="N36" s="43"/>
      <c r="O36" s="43"/>
      <c r="P36" s="43"/>
      <c r="Q36" s="43"/>
      <c r="R36" s="61"/>
    </row>
    <row r="37" spans="1:18" s="12" customFormat="1" ht="9" customHeight="1">
      <c r="A37" s="6"/>
      <c r="B37" s="6"/>
      <c r="C37" s="6"/>
      <c r="D37" s="6"/>
      <c r="E37" s="6"/>
      <c r="F37" s="6"/>
      <c r="G37" s="6"/>
      <c r="H37" s="6"/>
      <c r="I37" s="6"/>
      <c r="J37" s="43"/>
      <c r="K37" s="43"/>
      <c r="L37" s="43"/>
      <c r="M37" s="43"/>
      <c r="N37" s="43"/>
      <c r="O37" s="43"/>
      <c r="P37" s="43"/>
      <c r="Q37" s="43"/>
      <c r="R37" s="61"/>
    </row>
    <row r="38" spans="1:18" s="12" customFormat="1" ht="15.75">
      <c r="A38" s="6"/>
      <c r="B38" s="6"/>
      <c r="C38" s="6"/>
      <c r="D38" s="6"/>
      <c r="E38" s="6"/>
      <c r="F38" s="6"/>
      <c r="G38" s="6"/>
      <c r="H38" s="6"/>
      <c r="I38" s="6"/>
      <c r="J38" s="43"/>
      <c r="K38" s="43"/>
      <c r="L38" s="43"/>
      <c r="M38" s="43"/>
      <c r="N38" s="43"/>
      <c r="O38" s="43"/>
      <c r="P38" s="43"/>
      <c r="Q38" s="43"/>
      <c r="R38" s="61"/>
    </row>
    <row r="39" spans="1:18" s="12" customFormat="1" ht="15.75">
      <c r="A39" s="43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61"/>
    </row>
    <row r="40" spans="1:18" s="12" customFormat="1" ht="15.75">
      <c r="A40" s="43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61"/>
    </row>
    <row r="41" spans="1:18" s="12" customFormat="1" ht="15.75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61"/>
    </row>
    <row r="42" spans="1:18" s="12" customFormat="1" ht="15.75">
      <c r="A42" s="43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61"/>
    </row>
    <row r="43" spans="1:18" s="12" customFormat="1" ht="15.75">
      <c r="A43" s="43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</row>
    <row r="44" spans="1:18" ht="15.75">
      <c r="A44" s="62"/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</row>
    <row r="45" spans="1:18" ht="15.75">
      <c r="A45" s="62"/>
      <c r="B45" s="62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</row>
    <row r="46" spans="1:11" ht="15.75">
      <c r="A46" s="62"/>
      <c r="B46" s="62"/>
      <c r="C46" s="62"/>
      <c r="K46" s="62"/>
    </row>
    <row r="47" spans="1:2" ht="15.75">
      <c r="A47" s="62"/>
      <c r="B47" s="62"/>
    </row>
    <row r="48" spans="1:2" ht="15.75">
      <c r="A48" s="62"/>
      <c r="B48" s="62"/>
    </row>
  </sheetData>
  <printOptions/>
  <pageMargins left="0.31496062992125984" right="1.7716535433070868" top="1.141732283464567" bottom="1.7716535433070868" header="0" footer="0"/>
  <pageSetup horizontalDpi="180" verticalDpi="18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</dc:creator>
  <cp:keywords/>
  <dc:description/>
  <cp:lastModifiedBy>Karen</cp:lastModifiedBy>
  <dcterms:created xsi:type="dcterms:W3CDTF">2002-07-08T01:49:30Z</dcterms:created>
  <dcterms:modified xsi:type="dcterms:W3CDTF">2002-07-08T01:49:31Z</dcterms:modified>
  <cp:category/>
  <cp:version/>
  <cp:contentType/>
  <cp:contentStatus/>
</cp:coreProperties>
</file>