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漁船數量-2" sheetId="1" r:id="rId1"/>
  </sheets>
  <definedNames/>
  <calcPr fullCalcOnLoad="1"/>
</workbook>
</file>

<file path=xl/sharedStrings.xml><?xml version="1.0" encoding="utf-8"?>
<sst xmlns="http://schemas.openxmlformats.org/spreadsheetml/2006/main" count="299" uniqueCount="101">
  <si>
    <t xml:space="preserve">        83</t>
  </si>
  <si>
    <t xml:space="preserve">        84</t>
  </si>
  <si>
    <t xml:space="preserve">        87</t>
  </si>
  <si>
    <t xml:space="preserve">        88</t>
  </si>
  <si>
    <t xml:space="preserve">        89</t>
  </si>
  <si>
    <t xml:space="preserve">        90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</si>
  <si>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</si>
  <si>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</si>
  <si>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</si>
  <si>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</si>
  <si>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</si>
  <si>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－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</si>
  <si>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</si>
  <si>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</si>
  <si>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</si>
  <si>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</si>
  <si>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</si>
  <si>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</si>
  <si>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</si>
  <si>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</si>
  <si>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</si>
  <si>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</si>
  <si>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</si>
  <si>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</si>
  <si>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</si>
  <si>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</si>
  <si>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</si>
  <si>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</si>
  <si>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</si>
  <si>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</si>
  <si>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Number</t>
  </si>
  <si>
    <t>7. Number of Fishing Vessels (Cont'd)</t>
  </si>
  <si>
    <t>Fishing Vessels</t>
  </si>
  <si>
    <t>Kaohsiung Municipality</t>
  </si>
  <si>
    <t>Taiwan Province</t>
  </si>
  <si>
    <t>Taipei Hsien</t>
  </si>
  <si>
    <t>Yilan Hsien</t>
  </si>
  <si>
    <t>Nantou Hsien</t>
  </si>
  <si>
    <t>Yunlin Hsien</t>
  </si>
  <si>
    <t>Chiayi Hsien</t>
  </si>
  <si>
    <t>Tainan Hsien</t>
  </si>
  <si>
    <t>Taitung Hsien</t>
  </si>
  <si>
    <t>Hualien Hsien</t>
  </si>
  <si>
    <t>Penghu Hsien</t>
  </si>
  <si>
    <t>Keelung City</t>
  </si>
  <si>
    <t>Hsinchu City</t>
  </si>
  <si>
    <t>Taichung City</t>
  </si>
  <si>
    <t>Chiayi City</t>
  </si>
  <si>
    <r>
      <t xml:space="preserve">   </t>
    </r>
    <r>
      <rPr>
        <sz val="8"/>
        <rFont val="標楷體"/>
        <family val="4"/>
      </rPr>
      <t>資料來源 : 行政院農業委員會漁業署。</t>
    </r>
  </si>
  <si>
    <r>
      <t xml:space="preserve">   336     90</t>
    </r>
    <r>
      <rPr>
        <sz val="8"/>
        <rFont val="標楷體"/>
        <family val="4"/>
      </rPr>
      <t>年農業統計年報</t>
    </r>
  </si>
  <si>
    <t xml:space="preserve">AG. STATISTICS YEARBOOK 2001     337   </t>
  </si>
  <si>
    <r>
      <t xml:space="preserve">7.  </t>
    </r>
    <r>
      <rPr>
        <sz val="14"/>
        <rFont val="標楷體"/>
        <family val="4"/>
      </rPr>
      <t>漁  船  數  量 (續)</t>
    </r>
  </si>
  <si>
    <r>
      <t xml:space="preserve">      </t>
    </r>
    <r>
      <rPr>
        <sz val="8"/>
        <rFont val="標楷體"/>
        <family val="4"/>
      </rPr>
      <t>動    力    漁    船</t>
    </r>
  </si>
  <si>
    <r>
      <t xml:space="preserve">                 </t>
    </r>
    <r>
      <rPr>
        <sz val="8"/>
        <rFont val="標楷體"/>
        <family val="4"/>
      </rPr>
      <t>無動力舢舨</t>
    </r>
  </si>
  <si>
    <t>動力漁筏</t>
  </si>
  <si>
    <t>無動力漁筏</t>
  </si>
  <si>
    <r>
      <t>100</t>
    </r>
    <r>
      <rPr>
        <sz val="8"/>
        <rFont val="標楷體"/>
        <family val="4"/>
      </rPr>
      <t>噸</t>
    </r>
    <r>
      <rPr>
        <sz val="8"/>
        <rFont val="Times New Roman"/>
        <family val="1"/>
      </rPr>
      <t>~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200</t>
    </r>
    <r>
      <rPr>
        <sz val="8"/>
        <rFont val="標楷體"/>
        <family val="4"/>
      </rPr>
      <t>噸</t>
    </r>
  </si>
  <si>
    <r>
      <t>200</t>
    </r>
    <r>
      <rPr>
        <sz val="8"/>
        <rFont val="標楷體"/>
        <family val="4"/>
      </rPr>
      <t>噸</t>
    </r>
    <r>
      <rPr>
        <sz val="8"/>
        <rFont val="Times New Roman"/>
        <family val="1"/>
      </rPr>
      <t>~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500</t>
    </r>
    <r>
      <rPr>
        <sz val="8"/>
        <rFont val="標楷體"/>
        <family val="4"/>
      </rPr>
      <t>噸</t>
    </r>
  </si>
  <si>
    <r>
      <t>500</t>
    </r>
    <r>
      <rPr>
        <sz val="8"/>
        <rFont val="標楷體"/>
        <family val="4"/>
      </rPr>
      <t>噸</t>
    </r>
    <r>
      <rPr>
        <sz val="8"/>
        <rFont val="Times New Roman"/>
        <family val="1"/>
      </rPr>
      <t>~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1000</t>
    </r>
    <r>
      <rPr>
        <sz val="8"/>
        <rFont val="標楷體"/>
        <family val="4"/>
      </rPr>
      <t>噸</t>
    </r>
  </si>
  <si>
    <r>
      <t xml:space="preserve">                  1000</t>
    </r>
    <r>
      <rPr>
        <sz val="7.5"/>
        <rFont val="標楷體"/>
        <family val="4"/>
      </rPr>
      <t>噸以上</t>
    </r>
  </si>
  <si>
    <t xml:space="preserve">               Non-powered Sampans</t>
  </si>
  <si>
    <t>Powered</t>
  </si>
  <si>
    <t>Non-powered</t>
  </si>
  <si>
    <t>年  次  及  地  區  別</t>
  </si>
  <si>
    <t>Rafts</t>
  </si>
  <si>
    <t>Year, District</t>
  </si>
  <si>
    <t xml:space="preserve">         100-Below 200 Tons</t>
  </si>
  <si>
    <t xml:space="preserve">         200-Below 500 Tons</t>
  </si>
  <si>
    <t xml:space="preserve">         500-Below 1,000 Tons</t>
  </si>
  <si>
    <t xml:space="preserve">         1,000 Tons And Over</t>
  </si>
  <si>
    <t>艘數</t>
  </si>
  <si>
    <t>噸數</t>
  </si>
  <si>
    <t>艘數</t>
  </si>
  <si>
    <t>Tonnage</t>
  </si>
  <si>
    <t>Number</t>
  </si>
  <si>
    <t>Number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</si>
  <si>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</si>
  <si>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</si>
  <si>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    82</t>
  </si>
  <si>
    <t xml:space="preserve">        85</t>
  </si>
  <si>
    <t xml:space="preserve">        86</t>
  </si>
  <si>
    <t>臺        北        市</t>
  </si>
  <si>
    <t>-</t>
  </si>
  <si>
    <t xml:space="preserve"> </t>
  </si>
  <si>
    <t>Taipei Municipality</t>
  </si>
  <si>
    <t>-</t>
  </si>
  <si>
    <t>-</t>
  </si>
  <si>
    <t>-</t>
  </si>
  <si>
    <t>Taoyuan Hsien</t>
  </si>
  <si>
    <t>-</t>
  </si>
  <si>
    <t>Hsinchu Hsien</t>
  </si>
  <si>
    <t>Miaoli Hsien</t>
  </si>
  <si>
    <t xml:space="preserve"> </t>
  </si>
  <si>
    <t>Taichung Hsien</t>
  </si>
  <si>
    <t>-</t>
  </si>
  <si>
    <t>Changhwa Hsien</t>
  </si>
  <si>
    <t>Kaohsiung Hsien</t>
  </si>
  <si>
    <t>-</t>
  </si>
  <si>
    <t>Pingtung Hsien</t>
  </si>
  <si>
    <t>Tainan  City</t>
  </si>
  <si>
    <t xml:space="preserve">   Source : Fisheries Administration, 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</si>
</sst>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2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7"/>
      <name val="華康楷書體W5"/>
      <family val="3"/>
    </font>
    <font>
      <sz val="8"/>
      <name val="Times New Roman"/>
      <family val="1"/>
    </font>
    <font>
      <sz val="7.5"/>
      <name val="標楷體"/>
      <family val="4"/>
    </font>
    <font>
      <sz val="7.5"/>
      <name val="Times New Roman"/>
      <family val="1"/>
    </font>
    <font>
      <b/>
      <sz val="7.5"/>
      <name val="華康楷書體W5"/>
      <family val="3"/>
    </font>
    <font>
      <b/>
      <sz val="8"/>
      <name val="Times New Roman"/>
      <family val="1"/>
    </font>
    <font>
      <sz val="8"/>
      <name val="細明體"/>
      <family val="3"/>
    </font>
    <font>
      <sz val="12"/>
      <name val="華康楷書體W5"/>
      <family val="3"/>
    </font>
    <font>
      <sz val="7.5"/>
      <name val="華康楷書體W5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83" fontId="14" fillId="0" borderId="0" xfId="0" applyNumberFormat="1" applyFont="1" applyAlignment="1" applyProtection="1">
      <alignment horizontal="right"/>
      <protection locked="0"/>
    </xf>
    <xf numFmtId="186" fontId="8" fillId="0" borderId="0" xfId="0" applyNumberFormat="1" applyFont="1" applyAlignment="1" applyProtection="1">
      <alignment horizontal="right"/>
      <protection locked="0"/>
    </xf>
    <xf numFmtId="0" fontId="14" fillId="0" borderId="13" xfId="0" applyFont="1" applyBorder="1" applyAlignment="1" quotePrefix="1">
      <alignment horizontal="center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quotePrefix="1">
      <alignment horizontal="center" vertical="center"/>
    </xf>
    <xf numFmtId="186" fontId="17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8" fillId="0" borderId="11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/>
    </xf>
    <xf numFmtId="0" fontId="14" fillId="0" borderId="13" xfId="0" applyFont="1" applyBorder="1" applyAlignment="1">
      <alignment/>
    </xf>
    <xf numFmtId="0" fontId="5" fillId="0" borderId="11" xfId="15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 indent="2"/>
    </xf>
    <xf numFmtId="183" fontId="19" fillId="0" borderId="0" xfId="0" applyNumberFormat="1" applyFont="1" applyAlignment="1" applyProtection="1">
      <alignment horizontal="right"/>
      <protection locked="0"/>
    </xf>
    <xf numFmtId="0" fontId="5" fillId="0" borderId="11" xfId="15" applyFont="1" applyBorder="1" applyAlignment="1">
      <alignment horizontal="left" vertical="center" indent="1"/>
      <protection/>
    </xf>
    <xf numFmtId="183" fontId="14" fillId="0" borderId="0" xfId="0" applyNumberFormat="1" applyFont="1" applyBorder="1" applyAlignment="1" applyProtection="1">
      <alignment horizontal="right"/>
      <protection locked="0"/>
    </xf>
    <xf numFmtId="183" fontId="14" fillId="0" borderId="10" xfId="0" applyNumberFormat="1" applyFont="1" applyBorder="1" applyAlignment="1">
      <alignment horizontal="right"/>
    </xf>
    <xf numFmtId="186" fontId="20" fillId="0" borderId="0" xfId="0" applyNumberFormat="1" applyFont="1" applyAlignment="1">
      <alignment horizontal="right"/>
    </xf>
    <xf numFmtId="0" fontId="8" fillId="0" borderId="14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14" fillId="0" borderId="2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0" fontId="16" fillId="0" borderId="2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6" fillId="0" borderId="20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 quotePrefix="1">
      <alignment horizontal="center" vertical="top"/>
    </xf>
    <xf numFmtId="0" fontId="16" fillId="0" borderId="2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14" fillId="0" borderId="28" xfId="0" applyFont="1" applyBorder="1" applyAlignment="1">
      <alignment horizontal="center"/>
    </xf>
    <xf numFmtId="183" fontId="18" fillId="0" borderId="0" xfId="0" applyNumberFormat="1" applyFont="1" applyAlignment="1" applyProtection="1">
      <alignment horizontal="right"/>
      <protection locked="0"/>
    </xf>
    <xf numFmtId="183" fontId="14" fillId="0" borderId="11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horizontal="left" indent="1"/>
    </xf>
    <xf numFmtId="0" fontId="20" fillId="0" borderId="28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tabSelected="1" workbookViewId="0" topLeftCell="A1">
      <selection activeCell="O24" sqref="O24"/>
    </sheetView>
  </sheetViews>
  <sheetFormatPr defaultColWidth="9.00390625" defaultRowHeight="16.5"/>
  <cols>
    <col min="1" max="1" width="17.625" style="43" customWidth="1"/>
    <col min="2" max="7" width="10.625" style="43" customWidth="1"/>
    <col min="8" max="8" width="16.125" style="43" customWidth="1"/>
    <col min="9" max="14" width="10.625" style="43" customWidth="1"/>
    <col min="15" max="15" width="17.625" style="43" customWidth="1"/>
    <col min="16" max="16384" width="9.00390625" style="43" customWidth="1"/>
  </cols>
  <sheetData>
    <row r="1" spans="1:15" s="5" customFormat="1" ht="10.5" customHeight="1">
      <c r="A1" s="1" t="s">
        <v>49</v>
      </c>
      <c r="N1" s="2"/>
      <c r="O1" s="3" t="s">
        <v>50</v>
      </c>
    </row>
    <row r="2" spans="1:15" s="44" customFormat="1" ht="27" customHeight="1">
      <c r="A2" s="85" t="s">
        <v>51</v>
      </c>
      <c r="B2" s="86"/>
      <c r="C2" s="86"/>
      <c r="D2" s="86"/>
      <c r="E2" s="86"/>
      <c r="F2" s="86"/>
      <c r="G2" s="86"/>
      <c r="I2" s="85" t="s">
        <v>31</v>
      </c>
      <c r="J2" s="86"/>
      <c r="K2" s="86"/>
      <c r="L2" s="86"/>
      <c r="M2" s="86"/>
      <c r="N2" s="86"/>
      <c r="O2" s="86"/>
    </row>
    <row r="3" spans="1:15" s="48" customFormat="1" ht="28.5" customHeight="1">
      <c r="A3" s="45"/>
      <c r="B3" s="46"/>
      <c r="C3" s="46"/>
      <c r="D3" s="46"/>
      <c r="E3" s="46"/>
      <c r="F3" s="46"/>
      <c r="G3" s="46"/>
      <c r="H3" s="47"/>
      <c r="I3" s="46"/>
      <c r="J3" s="46"/>
      <c r="K3" s="46"/>
      <c r="L3" s="46"/>
      <c r="M3" s="46"/>
      <c r="N3" s="46"/>
      <c r="O3" s="46"/>
    </row>
    <row r="4" spans="1:15" s="5" customFormat="1" ht="9" customHeight="1">
      <c r="A4" s="49"/>
      <c r="B4" s="96" t="s">
        <v>52</v>
      </c>
      <c r="C4" s="87"/>
      <c r="D4" s="87"/>
      <c r="E4" s="87"/>
      <c r="F4" s="87"/>
      <c r="G4" s="87"/>
      <c r="H4" s="4"/>
      <c r="I4" s="92" t="s">
        <v>32</v>
      </c>
      <c r="J4" s="93"/>
      <c r="K4" s="50"/>
      <c r="L4" s="51"/>
      <c r="M4" s="52"/>
      <c r="N4" s="53"/>
      <c r="O4" s="4"/>
    </row>
    <row r="5" spans="1:15" s="5" customFormat="1" ht="9" customHeight="1">
      <c r="A5" s="18"/>
      <c r="B5" s="88"/>
      <c r="C5" s="89"/>
      <c r="D5" s="89"/>
      <c r="E5" s="89"/>
      <c r="F5" s="89"/>
      <c r="G5" s="89"/>
      <c r="H5" s="4"/>
      <c r="I5" s="89"/>
      <c r="J5" s="94"/>
      <c r="K5" s="54" t="s">
        <v>53</v>
      </c>
      <c r="L5" s="55"/>
      <c r="M5" s="56" t="s">
        <v>54</v>
      </c>
      <c r="N5" s="57" t="s">
        <v>55</v>
      </c>
      <c r="O5" s="4"/>
    </row>
    <row r="6" spans="1:15" s="5" customFormat="1" ht="9.75" customHeight="1">
      <c r="A6" s="18"/>
      <c r="B6" s="95" t="s">
        <v>56</v>
      </c>
      <c r="C6" s="90"/>
      <c r="D6" s="91" t="s">
        <v>57</v>
      </c>
      <c r="E6" s="90"/>
      <c r="F6" s="91" t="s">
        <v>58</v>
      </c>
      <c r="G6" s="90"/>
      <c r="H6" s="4"/>
      <c r="I6" s="58" t="s">
        <v>59</v>
      </c>
      <c r="J6" s="59"/>
      <c r="K6" s="60" t="s">
        <v>60</v>
      </c>
      <c r="L6" s="61"/>
      <c r="M6" s="62" t="s">
        <v>61</v>
      </c>
      <c r="N6" s="63" t="s">
        <v>62</v>
      </c>
      <c r="O6" s="4"/>
    </row>
    <row r="7" spans="1:15" s="5" customFormat="1" ht="9" customHeight="1">
      <c r="A7" s="64" t="s">
        <v>63</v>
      </c>
      <c r="B7" s="65"/>
      <c r="C7" s="10"/>
      <c r="D7" s="66"/>
      <c r="E7" s="10"/>
      <c r="F7" s="67"/>
      <c r="G7" s="68"/>
      <c r="H7" s="9"/>
      <c r="I7" s="11"/>
      <c r="J7" s="10"/>
      <c r="K7" s="67"/>
      <c r="L7" s="10"/>
      <c r="M7" s="69" t="s">
        <v>64</v>
      </c>
      <c r="N7" s="70" t="s">
        <v>64</v>
      </c>
      <c r="O7" s="71" t="s">
        <v>65</v>
      </c>
    </row>
    <row r="8" spans="1:15" s="5" customFormat="1" ht="9" customHeight="1">
      <c r="A8" s="72"/>
      <c r="B8" s="73" t="s">
        <v>66</v>
      </c>
      <c r="C8" s="7"/>
      <c r="D8" s="74" t="s">
        <v>67</v>
      </c>
      <c r="E8" s="7"/>
      <c r="F8" s="74" t="s">
        <v>68</v>
      </c>
      <c r="G8" s="7"/>
      <c r="H8" s="9"/>
      <c r="I8" s="75" t="s">
        <v>69</v>
      </c>
      <c r="J8" s="7"/>
      <c r="K8" s="8"/>
      <c r="L8" s="7"/>
      <c r="M8" s="76"/>
      <c r="N8" s="77"/>
      <c r="O8" s="71"/>
    </row>
    <row r="9" spans="1:15" s="5" customFormat="1" ht="9" customHeight="1">
      <c r="A9" s="72"/>
      <c r="B9" s="12" t="s">
        <v>70</v>
      </c>
      <c r="C9" s="13" t="s">
        <v>71</v>
      </c>
      <c r="D9" s="13" t="s">
        <v>72</v>
      </c>
      <c r="E9" s="13" t="s">
        <v>71</v>
      </c>
      <c r="F9" s="13" t="s">
        <v>72</v>
      </c>
      <c r="G9" s="13" t="s">
        <v>71</v>
      </c>
      <c r="H9" s="9"/>
      <c r="I9" s="6" t="s">
        <v>72</v>
      </c>
      <c r="J9" s="13" t="s">
        <v>71</v>
      </c>
      <c r="K9" s="13" t="s">
        <v>72</v>
      </c>
      <c r="L9" s="13" t="s">
        <v>71</v>
      </c>
      <c r="M9" s="13" t="s">
        <v>72</v>
      </c>
      <c r="N9" s="22" t="s">
        <v>72</v>
      </c>
      <c r="O9" s="11"/>
    </row>
    <row r="10" spans="1:15" s="5" customFormat="1" ht="9" customHeight="1">
      <c r="A10" s="78"/>
      <c r="B10" s="14" t="s">
        <v>30</v>
      </c>
      <c r="C10" s="15" t="s">
        <v>73</v>
      </c>
      <c r="D10" s="15" t="s">
        <v>74</v>
      </c>
      <c r="E10" s="15" t="s">
        <v>73</v>
      </c>
      <c r="F10" s="15" t="s">
        <v>75</v>
      </c>
      <c r="G10" s="15" t="s">
        <v>73</v>
      </c>
      <c r="H10" s="9"/>
      <c r="I10" s="16" t="s">
        <v>75</v>
      </c>
      <c r="J10" s="15" t="s">
        <v>73</v>
      </c>
      <c r="K10" s="15" t="s">
        <v>75</v>
      </c>
      <c r="L10" s="15" t="s">
        <v>73</v>
      </c>
      <c r="M10" s="15" t="s">
        <v>75</v>
      </c>
      <c r="N10" s="79" t="s">
        <v>75</v>
      </c>
      <c r="O10" s="17"/>
    </row>
    <row r="11" spans="1:15" s="5" customFormat="1" ht="9" customHeight="1">
      <c r="A11" s="18"/>
      <c r="B11" s="19"/>
      <c r="C11" s="19"/>
      <c r="D11" s="19"/>
      <c r="E11" s="19"/>
      <c r="F11" s="19"/>
      <c r="G11" s="19"/>
      <c r="H11" s="20"/>
      <c r="I11" s="19"/>
      <c r="J11" s="19"/>
      <c r="K11" s="19"/>
      <c r="L11" s="19"/>
      <c r="M11" s="19"/>
      <c r="N11" s="19"/>
      <c r="O11" s="21"/>
    </row>
    <row r="12" spans="1:15" s="5" customFormat="1" ht="12.75" customHeight="1" hidden="1">
      <c r="A12" s="22">
        <v>79</v>
      </c>
      <c r="B12" s="23">
        <v>560</v>
      </c>
      <c r="C12" s="23">
        <v>83601</v>
      </c>
      <c r="D12" s="23">
        <v>825</v>
      </c>
      <c r="E12" s="23">
        <v>268853</v>
      </c>
      <c r="F12" s="23">
        <v>375</v>
      </c>
      <c r="G12" s="23">
        <v>284729</v>
      </c>
      <c r="H12" s="24"/>
      <c r="I12" s="23">
        <v>26</v>
      </c>
      <c r="J12" s="23">
        <v>48631</v>
      </c>
      <c r="K12" s="23">
        <v>1810</v>
      </c>
      <c r="L12" s="23">
        <v>1099</v>
      </c>
      <c r="M12" s="23">
        <v>12869</v>
      </c>
      <c r="N12" s="23">
        <v>1958</v>
      </c>
      <c r="O12" s="25" t="e">
        <f>A13+1910</f>
        <v>#VALUE!</v>
      </c>
    </row>
    <row r="13" spans="1:15" s="5" customFormat="1" ht="9.75" customHeight="1" hidden="1">
      <c r="A13" s="26" t="s">
        <v>76</v>
      </c>
      <c r="B13" s="23">
        <v>517</v>
      </c>
      <c r="C13" s="23">
        <v>76541</v>
      </c>
      <c r="D13" s="23">
        <v>757</v>
      </c>
      <c r="E13" s="23">
        <v>250703</v>
      </c>
      <c r="F13" s="23">
        <v>373</v>
      </c>
      <c r="G13" s="23">
        <v>283228</v>
      </c>
      <c r="H13" s="24"/>
      <c r="I13" s="23">
        <v>36</v>
      </c>
      <c r="J13" s="23">
        <v>59677</v>
      </c>
      <c r="K13" s="23">
        <v>1495</v>
      </c>
      <c r="L13" s="23">
        <v>1003</v>
      </c>
      <c r="M13" s="23">
        <v>12664</v>
      </c>
      <c r="N13" s="23">
        <v>2066</v>
      </c>
      <c r="O13" s="25">
        <v>1991</v>
      </c>
    </row>
    <row r="14" spans="1:15" s="5" customFormat="1" ht="9.75" customHeight="1">
      <c r="A14" s="26" t="s">
        <v>77</v>
      </c>
      <c r="B14" s="23">
        <v>530</v>
      </c>
      <c r="C14" s="23">
        <v>78060</v>
      </c>
      <c r="D14" s="23">
        <v>676</v>
      </c>
      <c r="E14" s="23">
        <v>226156</v>
      </c>
      <c r="F14" s="23">
        <v>374</v>
      </c>
      <c r="G14" s="23">
        <v>284013</v>
      </c>
      <c r="H14" s="24"/>
      <c r="I14" s="23">
        <v>41</v>
      </c>
      <c r="J14" s="23">
        <v>71227</v>
      </c>
      <c r="K14" s="23">
        <v>1222</v>
      </c>
      <c r="L14" s="23">
        <v>838</v>
      </c>
      <c r="M14" s="23">
        <v>13439</v>
      </c>
      <c r="N14" s="23">
        <v>2079</v>
      </c>
      <c r="O14" s="25">
        <v>1992</v>
      </c>
    </row>
    <row r="15" spans="1:15" s="5" customFormat="1" ht="9.75" customHeight="1">
      <c r="A15" s="27" t="s">
        <v>78</v>
      </c>
      <c r="B15" s="23">
        <v>505</v>
      </c>
      <c r="C15" s="23">
        <v>74622</v>
      </c>
      <c r="D15" s="23">
        <v>651</v>
      </c>
      <c r="E15" s="23">
        <v>221350</v>
      </c>
      <c r="F15" s="23">
        <v>379</v>
      </c>
      <c r="G15" s="23">
        <v>287541</v>
      </c>
      <c r="H15" s="24"/>
      <c r="I15" s="23">
        <v>41</v>
      </c>
      <c r="J15" s="23">
        <v>71653</v>
      </c>
      <c r="K15" s="23">
        <v>1390</v>
      </c>
      <c r="L15" s="23">
        <v>919</v>
      </c>
      <c r="M15" s="23">
        <v>13340</v>
      </c>
      <c r="N15" s="23">
        <v>1900</v>
      </c>
      <c r="O15" s="25">
        <v>1993</v>
      </c>
    </row>
    <row r="16" spans="1:15" s="5" customFormat="1" ht="9.75" customHeight="1">
      <c r="A16" s="27" t="s">
        <v>0</v>
      </c>
      <c r="B16" s="23">
        <v>498</v>
      </c>
      <c r="C16" s="23">
        <v>73582</v>
      </c>
      <c r="D16" s="23">
        <v>656</v>
      </c>
      <c r="E16" s="23">
        <v>223975</v>
      </c>
      <c r="F16" s="23">
        <v>382</v>
      </c>
      <c r="G16" s="23">
        <v>289418</v>
      </c>
      <c r="H16" s="24"/>
      <c r="I16" s="23">
        <v>43</v>
      </c>
      <c r="J16" s="23">
        <v>73873</v>
      </c>
      <c r="K16" s="23">
        <v>1147</v>
      </c>
      <c r="L16" s="23">
        <v>712</v>
      </c>
      <c r="M16" s="23">
        <v>13276</v>
      </c>
      <c r="N16" s="23">
        <v>1871</v>
      </c>
      <c r="O16" s="25">
        <v>1994</v>
      </c>
    </row>
    <row r="17" spans="1:15" s="5" customFormat="1" ht="9.75" customHeight="1">
      <c r="A17" s="27" t="s">
        <v>1</v>
      </c>
      <c r="B17" s="23">
        <v>416</v>
      </c>
      <c r="C17" s="23">
        <v>62846</v>
      </c>
      <c r="D17" s="23">
        <v>647</v>
      </c>
      <c r="E17" s="23">
        <v>221429</v>
      </c>
      <c r="F17" s="23">
        <v>384</v>
      </c>
      <c r="G17" s="23">
        <v>291007</v>
      </c>
      <c r="H17" s="24"/>
      <c r="I17" s="23">
        <v>42</v>
      </c>
      <c r="J17" s="23">
        <v>72217</v>
      </c>
      <c r="K17" s="23">
        <v>1123</v>
      </c>
      <c r="L17" s="23">
        <v>700</v>
      </c>
      <c r="M17" s="23">
        <v>13034</v>
      </c>
      <c r="N17" s="23">
        <v>1676</v>
      </c>
      <c r="O17" s="25">
        <v>1995</v>
      </c>
    </row>
    <row r="18" spans="1:15" s="5" customFormat="1" ht="9.75" customHeight="1">
      <c r="A18" s="27" t="s">
        <v>79</v>
      </c>
      <c r="B18" s="23">
        <v>412</v>
      </c>
      <c r="C18" s="23">
        <v>63406</v>
      </c>
      <c r="D18" s="23">
        <v>654</v>
      </c>
      <c r="E18" s="23">
        <v>223437</v>
      </c>
      <c r="F18" s="23">
        <v>389</v>
      </c>
      <c r="G18" s="23">
        <v>295118</v>
      </c>
      <c r="H18" s="24"/>
      <c r="I18" s="23">
        <v>42</v>
      </c>
      <c r="J18" s="23">
        <v>72217</v>
      </c>
      <c r="K18" s="23">
        <v>1081</v>
      </c>
      <c r="L18" s="23">
        <v>680</v>
      </c>
      <c r="M18" s="23">
        <v>12503</v>
      </c>
      <c r="N18" s="23">
        <v>1507</v>
      </c>
      <c r="O18" s="25">
        <v>1996</v>
      </c>
    </row>
    <row r="19" spans="1:15" s="5" customFormat="1" ht="9.75" customHeight="1">
      <c r="A19" s="27"/>
      <c r="B19" s="23"/>
      <c r="C19" s="23"/>
      <c r="D19" s="23"/>
      <c r="E19" s="23"/>
      <c r="F19" s="23"/>
      <c r="G19" s="23"/>
      <c r="H19" s="24"/>
      <c r="I19" s="23"/>
      <c r="J19" s="23"/>
      <c r="K19" s="23"/>
      <c r="L19" s="23"/>
      <c r="M19" s="23"/>
      <c r="N19" s="23"/>
      <c r="O19" s="25"/>
    </row>
    <row r="20" spans="1:15" s="5" customFormat="1" ht="9.75" customHeight="1">
      <c r="A20" s="27" t="s">
        <v>80</v>
      </c>
      <c r="B20" s="23">
        <v>423</v>
      </c>
      <c r="C20" s="23">
        <v>65159</v>
      </c>
      <c r="D20" s="23">
        <v>662</v>
      </c>
      <c r="E20" s="23">
        <v>226312</v>
      </c>
      <c r="F20" s="23">
        <v>394</v>
      </c>
      <c r="G20" s="23">
        <v>298713</v>
      </c>
      <c r="H20" s="24"/>
      <c r="I20" s="23">
        <v>42</v>
      </c>
      <c r="J20" s="23">
        <v>72217</v>
      </c>
      <c r="K20" s="23">
        <v>1024</v>
      </c>
      <c r="L20" s="23">
        <v>651</v>
      </c>
      <c r="M20" s="23">
        <v>12520</v>
      </c>
      <c r="N20" s="23">
        <v>1426</v>
      </c>
      <c r="O20" s="25">
        <v>1997</v>
      </c>
    </row>
    <row r="21" spans="1:15" s="5" customFormat="1" ht="9.75" customHeight="1">
      <c r="A21" s="27" t="s">
        <v>2</v>
      </c>
      <c r="B21" s="23">
        <v>369</v>
      </c>
      <c r="C21" s="23">
        <v>56903</v>
      </c>
      <c r="D21" s="23">
        <v>542</v>
      </c>
      <c r="E21" s="23">
        <v>190927</v>
      </c>
      <c r="F21" s="23">
        <v>370</v>
      </c>
      <c r="G21" s="23">
        <v>281661</v>
      </c>
      <c r="H21" s="24"/>
      <c r="I21" s="23">
        <v>38</v>
      </c>
      <c r="J21" s="23">
        <v>67292</v>
      </c>
      <c r="K21" s="23">
        <v>870</v>
      </c>
      <c r="L21" s="23">
        <v>588</v>
      </c>
      <c r="M21" s="23">
        <v>12583</v>
      </c>
      <c r="N21" s="23">
        <v>1137</v>
      </c>
      <c r="O21" s="25">
        <v>1998</v>
      </c>
    </row>
    <row r="22" spans="1:15" s="29" customFormat="1" ht="9.75" customHeight="1">
      <c r="A22" s="27" t="s">
        <v>3</v>
      </c>
      <c r="B22" s="23">
        <v>370</v>
      </c>
      <c r="C22" s="23">
        <v>57055.65</v>
      </c>
      <c r="D22" s="23">
        <v>542</v>
      </c>
      <c r="E22" s="23">
        <v>190865.2</v>
      </c>
      <c r="F22" s="23">
        <v>370</v>
      </c>
      <c r="G22" s="23">
        <v>281661.14</v>
      </c>
      <c r="H22" s="28"/>
      <c r="I22" s="23">
        <v>38</v>
      </c>
      <c r="J22" s="23">
        <v>67292.22</v>
      </c>
      <c r="K22" s="23">
        <v>508</v>
      </c>
      <c r="L22" s="23">
        <v>425</v>
      </c>
      <c r="M22" s="23">
        <v>12705</v>
      </c>
      <c r="N22" s="23">
        <v>1118</v>
      </c>
      <c r="O22" s="25">
        <v>1999</v>
      </c>
    </row>
    <row r="23" spans="1:15" s="29" customFormat="1" ht="9.75" customHeight="1">
      <c r="A23" s="27" t="s">
        <v>4</v>
      </c>
      <c r="B23" s="23">
        <v>359</v>
      </c>
      <c r="C23" s="23">
        <v>54859</v>
      </c>
      <c r="D23" s="23">
        <v>530</v>
      </c>
      <c r="E23" s="23">
        <v>189879</v>
      </c>
      <c r="F23" s="23">
        <v>373</v>
      </c>
      <c r="G23" s="23">
        <v>283476</v>
      </c>
      <c r="H23" s="28"/>
      <c r="I23" s="23">
        <v>40</v>
      </c>
      <c r="J23" s="23">
        <v>71631</v>
      </c>
      <c r="K23" s="23">
        <v>483</v>
      </c>
      <c r="L23" s="23">
        <v>398</v>
      </c>
      <c r="M23" s="23">
        <v>12271</v>
      </c>
      <c r="N23" s="23">
        <v>1031</v>
      </c>
      <c r="O23" s="25">
        <v>2000</v>
      </c>
    </row>
    <row r="24" spans="1:15" s="29" customFormat="1" ht="9.75" customHeight="1">
      <c r="A24" s="30" t="s">
        <v>5</v>
      </c>
      <c r="B24" s="80">
        <f aca="true" t="shared" si="0" ref="B24:G24">SUM(B26,B28,B30)</f>
        <v>321</v>
      </c>
      <c r="C24" s="80">
        <f t="shared" si="0"/>
        <v>48696.25</v>
      </c>
      <c r="D24" s="80">
        <f t="shared" si="0"/>
        <v>546</v>
      </c>
      <c r="E24" s="80">
        <f t="shared" si="0"/>
        <v>196685.06</v>
      </c>
      <c r="F24" s="80">
        <f t="shared" si="0"/>
        <v>381</v>
      </c>
      <c r="G24" s="80">
        <f t="shared" si="0"/>
        <v>288481.72</v>
      </c>
      <c r="H24" s="28"/>
      <c r="I24" s="80">
        <f aca="true" t="shared" si="1" ref="I24:N24">SUM(I26,I28,I30)</f>
        <v>40</v>
      </c>
      <c r="J24" s="80">
        <f t="shared" si="1"/>
        <v>71630.66</v>
      </c>
      <c r="K24" s="80">
        <f t="shared" si="1"/>
        <v>343</v>
      </c>
      <c r="L24" s="80">
        <f t="shared" si="1"/>
        <v>245.64</v>
      </c>
      <c r="M24" s="80">
        <f t="shared" si="1"/>
        <v>12895</v>
      </c>
      <c r="N24" s="80">
        <f t="shared" si="1"/>
        <v>838</v>
      </c>
      <c r="O24" s="31">
        <v>2001</v>
      </c>
    </row>
    <row r="25" spans="1:15" s="5" customFormat="1" ht="15" customHeight="1">
      <c r="A25" s="22"/>
      <c r="B25" s="23"/>
      <c r="C25" s="23"/>
      <c r="D25" s="23"/>
      <c r="E25" s="23"/>
      <c r="F25" s="23"/>
      <c r="G25" s="23"/>
      <c r="H25" s="24"/>
      <c r="I25" s="23"/>
      <c r="J25" s="23"/>
      <c r="K25" s="23"/>
      <c r="L25" s="23"/>
      <c r="M25" s="23"/>
      <c r="N25" s="23"/>
      <c r="O25" s="32"/>
    </row>
    <row r="26" spans="1:39" s="5" customFormat="1" ht="12.75" customHeight="1">
      <c r="A26" s="33" t="s">
        <v>81</v>
      </c>
      <c r="B26" s="23" t="s">
        <v>82</v>
      </c>
      <c r="C26" s="23" t="s">
        <v>82</v>
      </c>
      <c r="D26" s="23" t="s">
        <v>82</v>
      </c>
      <c r="E26" s="23" t="s">
        <v>82</v>
      </c>
      <c r="F26" s="23" t="s">
        <v>82</v>
      </c>
      <c r="G26" s="23" t="s">
        <v>82</v>
      </c>
      <c r="H26" s="23" t="s">
        <v>83</v>
      </c>
      <c r="I26" s="23" t="s">
        <v>82</v>
      </c>
      <c r="J26" s="23" t="s">
        <v>82</v>
      </c>
      <c r="K26" s="23" t="s">
        <v>82</v>
      </c>
      <c r="L26" s="23" t="s">
        <v>82</v>
      </c>
      <c r="M26" s="23" t="s">
        <v>82</v>
      </c>
      <c r="N26" s="81" t="s">
        <v>82</v>
      </c>
      <c r="O26" s="34" t="s">
        <v>84</v>
      </c>
      <c r="P26" s="38"/>
      <c r="Q26" s="8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17" s="5" customFormat="1" ht="12.75" customHeight="1">
      <c r="A27" s="33"/>
      <c r="B27" s="23"/>
      <c r="C27" s="23"/>
      <c r="D27" s="23"/>
      <c r="E27" s="23"/>
      <c r="F27" s="23"/>
      <c r="G27" s="23"/>
      <c r="H27" s="23"/>
      <c r="I27" s="23"/>
      <c r="K27" s="23"/>
      <c r="L27" s="23"/>
      <c r="M27" s="23"/>
      <c r="N27" s="81"/>
      <c r="O27" s="23"/>
      <c r="P27" s="23"/>
      <c r="Q27" s="82"/>
    </row>
    <row r="28" spans="1:15" s="5" customFormat="1" ht="12.75" customHeight="1">
      <c r="A28" s="33" t="s">
        <v>6</v>
      </c>
      <c r="B28" s="23">
        <v>44</v>
      </c>
      <c r="C28" s="23">
        <v>7371.89</v>
      </c>
      <c r="D28" s="23">
        <v>457</v>
      </c>
      <c r="E28" s="23">
        <v>172984.55</v>
      </c>
      <c r="F28" s="23">
        <v>380</v>
      </c>
      <c r="G28" s="23">
        <v>287846.22</v>
      </c>
      <c r="I28" s="23">
        <v>38</v>
      </c>
      <c r="J28" s="23">
        <v>67836.66</v>
      </c>
      <c r="K28" s="23">
        <v>4</v>
      </c>
      <c r="L28" s="23">
        <v>2.1</v>
      </c>
      <c r="M28" s="23">
        <v>348</v>
      </c>
      <c r="N28" s="23">
        <v>134</v>
      </c>
      <c r="O28" s="34" t="s">
        <v>33</v>
      </c>
    </row>
    <row r="29" spans="1:15" s="5" customFormat="1" ht="12.75" customHeight="1">
      <c r="A29" s="33"/>
      <c r="B29" s="23"/>
      <c r="C29" s="23"/>
      <c r="D29" s="23"/>
      <c r="E29" s="23"/>
      <c r="F29" s="23"/>
      <c r="G29" s="23"/>
      <c r="I29" s="23"/>
      <c r="J29" s="23"/>
      <c r="K29" s="23"/>
      <c r="L29" s="23"/>
      <c r="M29" s="23"/>
      <c r="N29" s="23"/>
      <c r="O29" s="34"/>
    </row>
    <row r="30" spans="1:15" s="5" customFormat="1" ht="12.75" customHeight="1">
      <c r="A30" s="33" t="s">
        <v>7</v>
      </c>
      <c r="B30" s="23">
        <f aca="true" t="shared" si="2" ref="B30:G30">SUM(B32:B55)</f>
        <v>277</v>
      </c>
      <c r="C30" s="23">
        <f t="shared" si="2"/>
        <v>41324.36</v>
      </c>
      <c r="D30" s="23">
        <f t="shared" si="2"/>
        <v>89</v>
      </c>
      <c r="E30" s="23">
        <f t="shared" si="2"/>
        <v>23700.510000000002</v>
      </c>
      <c r="F30" s="23">
        <f t="shared" si="2"/>
        <v>1</v>
      </c>
      <c r="G30" s="23">
        <f t="shared" si="2"/>
        <v>635.5</v>
      </c>
      <c r="I30" s="23">
        <f aca="true" t="shared" si="3" ref="I30:N30">SUM(I32:I55)</f>
        <v>2</v>
      </c>
      <c r="J30" s="23">
        <f t="shared" si="3"/>
        <v>3794</v>
      </c>
      <c r="K30" s="23">
        <f t="shared" si="3"/>
        <v>339</v>
      </c>
      <c r="L30" s="23">
        <f t="shared" si="3"/>
        <v>243.54</v>
      </c>
      <c r="M30" s="23">
        <f t="shared" si="3"/>
        <v>12547</v>
      </c>
      <c r="N30" s="23">
        <f t="shared" si="3"/>
        <v>704</v>
      </c>
      <c r="O30" s="34" t="s">
        <v>34</v>
      </c>
    </row>
    <row r="31" spans="1:15" s="5" customFormat="1" ht="12.75" customHeight="1">
      <c r="A31" s="33"/>
      <c r="B31" s="23"/>
      <c r="C31" s="23"/>
      <c r="D31" s="23"/>
      <c r="E31" s="23"/>
      <c r="F31" s="23"/>
      <c r="G31" s="23"/>
      <c r="I31" s="23"/>
      <c r="J31" s="23"/>
      <c r="K31" s="23"/>
      <c r="L31" s="23"/>
      <c r="M31" s="23"/>
      <c r="N31" s="23"/>
      <c r="O31" s="32"/>
    </row>
    <row r="32" spans="1:15" s="5" customFormat="1" ht="12.75" customHeight="1">
      <c r="A32" s="33" t="s">
        <v>8</v>
      </c>
      <c r="B32" s="23">
        <v>36</v>
      </c>
      <c r="C32" s="23">
        <v>5325.62</v>
      </c>
      <c r="D32" s="23">
        <v>15</v>
      </c>
      <c r="E32" s="23">
        <v>4065.12</v>
      </c>
      <c r="F32" s="23" t="s">
        <v>85</v>
      </c>
      <c r="G32" s="23" t="s">
        <v>85</v>
      </c>
      <c r="H32" s="80"/>
      <c r="I32" s="23" t="s">
        <v>85</v>
      </c>
      <c r="J32" s="23" t="s">
        <v>85</v>
      </c>
      <c r="K32" s="23">
        <v>132</v>
      </c>
      <c r="L32" s="23">
        <v>81.05</v>
      </c>
      <c r="M32" s="23">
        <v>171</v>
      </c>
      <c r="N32" s="23">
        <v>5</v>
      </c>
      <c r="O32" s="35" t="s">
        <v>35</v>
      </c>
    </row>
    <row r="33" spans="1:15" s="5" customFormat="1" ht="12.75" customHeight="1">
      <c r="A33" s="33" t="s">
        <v>9</v>
      </c>
      <c r="B33" s="23">
        <v>40</v>
      </c>
      <c r="C33" s="23">
        <v>6021.95</v>
      </c>
      <c r="D33" s="23">
        <v>24</v>
      </c>
      <c r="E33" s="23">
        <v>6955.11</v>
      </c>
      <c r="F33" s="23" t="s">
        <v>86</v>
      </c>
      <c r="G33" s="23" t="s">
        <v>86</v>
      </c>
      <c r="I33" s="23" t="s">
        <v>86</v>
      </c>
      <c r="J33" s="23" t="s">
        <v>86</v>
      </c>
      <c r="K33" s="23">
        <v>13</v>
      </c>
      <c r="L33" s="23">
        <v>12.34</v>
      </c>
      <c r="M33" s="23">
        <v>412</v>
      </c>
      <c r="N33" s="23">
        <v>91</v>
      </c>
      <c r="O33" s="35" t="s">
        <v>36</v>
      </c>
    </row>
    <row r="34" spans="1:15" s="5" customFormat="1" ht="12.75" customHeight="1">
      <c r="A34" s="33" t="s">
        <v>10</v>
      </c>
      <c r="B34" s="23" t="s">
        <v>87</v>
      </c>
      <c r="C34" s="23" t="s">
        <v>87</v>
      </c>
      <c r="D34" s="23" t="s">
        <v>87</v>
      </c>
      <c r="E34" s="23" t="s">
        <v>87</v>
      </c>
      <c r="F34" s="23" t="s">
        <v>87</v>
      </c>
      <c r="G34" s="23" t="s">
        <v>87</v>
      </c>
      <c r="I34" s="23" t="s">
        <v>87</v>
      </c>
      <c r="J34" s="23" t="s">
        <v>87</v>
      </c>
      <c r="K34" s="23" t="s">
        <v>87</v>
      </c>
      <c r="L34" s="23" t="s">
        <v>87</v>
      </c>
      <c r="M34" s="23">
        <v>274</v>
      </c>
      <c r="N34" s="23">
        <v>1</v>
      </c>
      <c r="O34" s="35" t="s">
        <v>88</v>
      </c>
    </row>
    <row r="35" spans="1:15" s="5" customFormat="1" ht="12.75" customHeight="1">
      <c r="A35" s="33" t="s">
        <v>12</v>
      </c>
      <c r="B35" s="23" t="s">
        <v>89</v>
      </c>
      <c r="C35" s="23" t="s">
        <v>89</v>
      </c>
      <c r="D35" s="23" t="s">
        <v>89</v>
      </c>
      <c r="E35" s="23" t="s">
        <v>89</v>
      </c>
      <c r="F35" s="23" t="s">
        <v>89</v>
      </c>
      <c r="G35" s="23" t="s">
        <v>89</v>
      </c>
      <c r="I35" s="23" t="s">
        <v>89</v>
      </c>
      <c r="J35" s="23" t="s">
        <v>89</v>
      </c>
      <c r="K35" s="23" t="s">
        <v>89</v>
      </c>
      <c r="L35" s="23" t="s">
        <v>89</v>
      </c>
      <c r="M35" s="23">
        <v>126</v>
      </c>
      <c r="N35" s="23" t="s">
        <v>89</v>
      </c>
      <c r="O35" s="35" t="s">
        <v>90</v>
      </c>
    </row>
    <row r="36" spans="1:15" s="5" customFormat="1" ht="12.75" customHeight="1">
      <c r="A36" s="33" t="s">
        <v>13</v>
      </c>
      <c r="B36" s="23" t="s">
        <v>89</v>
      </c>
      <c r="C36" s="23" t="s">
        <v>89</v>
      </c>
      <c r="D36" s="23" t="s">
        <v>89</v>
      </c>
      <c r="E36" s="23" t="s">
        <v>89</v>
      </c>
      <c r="F36" s="23" t="s">
        <v>89</v>
      </c>
      <c r="G36" s="23" t="s">
        <v>89</v>
      </c>
      <c r="I36" s="23" t="s">
        <v>89</v>
      </c>
      <c r="J36" s="23" t="s">
        <v>89</v>
      </c>
      <c r="K36" s="23" t="s">
        <v>89</v>
      </c>
      <c r="L36" s="23" t="s">
        <v>89</v>
      </c>
      <c r="M36" s="23">
        <v>672</v>
      </c>
      <c r="N36" s="23">
        <v>48</v>
      </c>
      <c r="O36" s="35" t="s">
        <v>91</v>
      </c>
    </row>
    <row r="37" spans="1:15" s="5" customFormat="1" ht="12.75" customHeight="1">
      <c r="A37" s="37"/>
      <c r="B37" s="23"/>
      <c r="C37" s="23"/>
      <c r="D37" s="23"/>
      <c r="E37" s="23"/>
      <c r="F37" s="23"/>
      <c r="G37" s="23"/>
      <c r="H37" s="23" t="s">
        <v>92</v>
      </c>
      <c r="I37" s="23"/>
      <c r="J37" s="23"/>
      <c r="K37" s="23"/>
      <c r="L37" s="23"/>
      <c r="M37" s="23"/>
      <c r="N37" s="23"/>
      <c r="O37" s="35"/>
    </row>
    <row r="38" spans="1:15" s="5" customFormat="1" ht="12.75" customHeight="1">
      <c r="A38" s="33" t="s">
        <v>14</v>
      </c>
      <c r="B38" s="23" t="s">
        <v>86</v>
      </c>
      <c r="C38" s="23" t="s">
        <v>86</v>
      </c>
      <c r="D38" s="23" t="s">
        <v>86</v>
      </c>
      <c r="E38" s="23" t="s">
        <v>86</v>
      </c>
      <c r="F38" s="23" t="s">
        <v>86</v>
      </c>
      <c r="G38" s="23" t="s">
        <v>86</v>
      </c>
      <c r="I38" s="23" t="s">
        <v>86</v>
      </c>
      <c r="J38" s="23" t="s">
        <v>86</v>
      </c>
      <c r="K38" s="23" t="s">
        <v>86</v>
      </c>
      <c r="L38" s="23" t="s">
        <v>86</v>
      </c>
      <c r="M38" s="23">
        <v>655</v>
      </c>
      <c r="N38" s="23">
        <v>1</v>
      </c>
      <c r="O38" s="35" t="s">
        <v>93</v>
      </c>
    </row>
    <row r="39" spans="1:15" s="5" customFormat="1" ht="12.75" customHeight="1">
      <c r="A39" s="33" t="s">
        <v>15</v>
      </c>
      <c r="B39" s="23" t="s">
        <v>94</v>
      </c>
      <c r="C39" s="23" t="s">
        <v>94</v>
      </c>
      <c r="D39" s="23" t="s">
        <v>94</v>
      </c>
      <c r="E39" s="23" t="s">
        <v>94</v>
      </c>
      <c r="F39" s="23" t="s">
        <v>94</v>
      </c>
      <c r="G39" s="23" t="s">
        <v>94</v>
      </c>
      <c r="I39" s="23" t="s">
        <v>94</v>
      </c>
      <c r="J39" s="23" t="s">
        <v>94</v>
      </c>
      <c r="K39" s="23" t="s">
        <v>94</v>
      </c>
      <c r="L39" s="23" t="s">
        <v>94</v>
      </c>
      <c r="M39" s="23">
        <v>747</v>
      </c>
      <c r="N39" s="23">
        <v>21</v>
      </c>
      <c r="O39" s="35" t="s">
        <v>95</v>
      </c>
    </row>
    <row r="40" spans="1:15" s="5" customFormat="1" ht="12.75" customHeight="1">
      <c r="A40" s="33" t="s">
        <v>16</v>
      </c>
      <c r="B40" s="23" t="s">
        <v>94</v>
      </c>
      <c r="C40" s="23" t="s">
        <v>94</v>
      </c>
      <c r="D40" s="23" t="s">
        <v>94</v>
      </c>
      <c r="E40" s="23" t="s">
        <v>94</v>
      </c>
      <c r="F40" s="23" t="s">
        <v>94</v>
      </c>
      <c r="G40" s="23" t="s">
        <v>94</v>
      </c>
      <c r="I40" s="23" t="s">
        <v>94</v>
      </c>
      <c r="J40" s="23" t="s">
        <v>94</v>
      </c>
      <c r="K40" s="23" t="s">
        <v>94</v>
      </c>
      <c r="L40" s="23" t="s">
        <v>94</v>
      </c>
      <c r="M40" s="36" t="s">
        <v>11</v>
      </c>
      <c r="N40" s="23" t="s">
        <v>94</v>
      </c>
      <c r="O40" s="35" t="s">
        <v>37</v>
      </c>
    </row>
    <row r="41" spans="1:15" s="5" customFormat="1" ht="12.75" customHeight="1">
      <c r="A41" s="33" t="s">
        <v>17</v>
      </c>
      <c r="B41" s="23" t="s">
        <v>86</v>
      </c>
      <c r="C41" s="23" t="s">
        <v>86</v>
      </c>
      <c r="D41" s="23" t="s">
        <v>86</v>
      </c>
      <c r="E41" s="23" t="s">
        <v>86</v>
      </c>
      <c r="F41" s="23" t="s">
        <v>86</v>
      </c>
      <c r="G41" s="23" t="s">
        <v>86</v>
      </c>
      <c r="I41" s="23" t="s">
        <v>86</v>
      </c>
      <c r="J41" s="23" t="s">
        <v>86</v>
      </c>
      <c r="K41" s="23" t="s">
        <v>86</v>
      </c>
      <c r="L41" s="23" t="s">
        <v>86</v>
      </c>
      <c r="M41" s="23">
        <v>1826</v>
      </c>
      <c r="N41" s="23">
        <v>45</v>
      </c>
      <c r="O41" s="35" t="s">
        <v>38</v>
      </c>
    </row>
    <row r="42" spans="1:15" s="5" customFormat="1" ht="12.75" customHeight="1">
      <c r="A42" s="33" t="s">
        <v>18</v>
      </c>
      <c r="B42" s="23" t="s">
        <v>86</v>
      </c>
      <c r="C42" s="23" t="s">
        <v>86</v>
      </c>
      <c r="D42" s="23" t="s">
        <v>86</v>
      </c>
      <c r="E42" s="23" t="s">
        <v>86</v>
      </c>
      <c r="F42" s="23" t="s">
        <v>86</v>
      </c>
      <c r="G42" s="23" t="s">
        <v>86</v>
      </c>
      <c r="I42" s="23" t="s">
        <v>86</v>
      </c>
      <c r="J42" s="23" t="s">
        <v>86</v>
      </c>
      <c r="K42" s="23" t="s">
        <v>86</v>
      </c>
      <c r="L42" s="23" t="s">
        <v>86</v>
      </c>
      <c r="M42" s="23">
        <v>1779</v>
      </c>
      <c r="N42" s="23">
        <v>3</v>
      </c>
      <c r="O42" s="35" t="s">
        <v>39</v>
      </c>
    </row>
    <row r="43" spans="1:15" s="5" customFormat="1" ht="12.75" customHeight="1">
      <c r="A43" s="33"/>
      <c r="B43" s="23"/>
      <c r="C43" s="23"/>
      <c r="D43" s="23"/>
      <c r="E43" s="23"/>
      <c r="F43" s="23"/>
      <c r="G43" s="23"/>
      <c r="I43" s="23"/>
      <c r="J43" s="23"/>
      <c r="K43" s="23"/>
      <c r="L43" s="23"/>
      <c r="M43" s="23"/>
      <c r="N43" s="23"/>
      <c r="O43" s="35"/>
    </row>
    <row r="44" spans="1:15" s="5" customFormat="1" ht="12.75" customHeight="1">
      <c r="A44" s="33" t="s">
        <v>19</v>
      </c>
      <c r="B44" s="23">
        <v>1</v>
      </c>
      <c r="C44" s="23">
        <v>105.04</v>
      </c>
      <c r="D44" s="23" t="s">
        <v>86</v>
      </c>
      <c r="E44" s="23" t="s">
        <v>86</v>
      </c>
      <c r="F44" s="23" t="s">
        <v>86</v>
      </c>
      <c r="G44" s="23" t="s">
        <v>86</v>
      </c>
      <c r="I44" s="23" t="s">
        <v>86</v>
      </c>
      <c r="J44" s="23" t="s">
        <v>86</v>
      </c>
      <c r="K44" s="23" t="s">
        <v>86</v>
      </c>
      <c r="L44" s="23" t="s">
        <v>86</v>
      </c>
      <c r="M44" s="23">
        <v>751</v>
      </c>
      <c r="N44" s="23">
        <v>21</v>
      </c>
      <c r="O44" s="35" t="s">
        <v>40</v>
      </c>
    </row>
    <row r="45" spans="1:15" s="5" customFormat="1" ht="12.75" customHeight="1">
      <c r="A45" s="33" t="s">
        <v>20</v>
      </c>
      <c r="B45" s="23">
        <v>17</v>
      </c>
      <c r="C45" s="23">
        <v>2214</v>
      </c>
      <c r="D45" s="23" t="s">
        <v>86</v>
      </c>
      <c r="E45" s="23" t="s">
        <v>86</v>
      </c>
      <c r="F45" s="23" t="s">
        <v>86</v>
      </c>
      <c r="G45" s="23" t="s">
        <v>86</v>
      </c>
      <c r="I45" s="23" t="s">
        <v>86</v>
      </c>
      <c r="J45" s="23" t="s">
        <v>86</v>
      </c>
      <c r="K45" s="23" t="s">
        <v>86</v>
      </c>
      <c r="L45" s="23" t="s">
        <v>86</v>
      </c>
      <c r="M45" s="23">
        <v>904</v>
      </c>
      <c r="N45" s="23">
        <v>321</v>
      </c>
      <c r="O45" s="35" t="s">
        <v>96</v>
      </c>
    </row>
    <row r="46" spans="1:15" s="5" customFormat="1" ht="12.75" customHeight="1">
      <c r="A46" s="33" t="s">
        <v>21</v>
      </c>
      <c r="B46" s="23">
        <v>4</v>
      </c>
      <c r="C46" s="23">
        <v>654.6</v>
      </c>
      <c r="D46" s="23">
        <v>1</v>
      </c>
      <c r="E46" s="23">
        <v>217</v>
      </c>
      <c r="F46" s="23" t="s">
        <v>97</v>
      </c>
      <c r="G46" s="23" t="s">
        <v>97</v>
      </c>
      <c r="I46" s="23" t="s">
        <v>97</v>
      </c>
      <c r="J46" s="23" t="s">
        <v>97</v>
      </c>
      <c r="K46" s="23" t="s">
        <v>97</v>
      </c>
      <c r="L46" s="23" t="s">
        <v>97</v>
      </c>
      <c r="M46" s="23">
        <v>1764</v>
      </c>
      <c r="N46" s="23">
        <v>61</v>
      </c>
      <c r="O46" s="35" t="s">
        <v>98</v>
      </c>
    </row>
    <row r="47" spans="1:15" s="5" customFormat="1" ht="12.75" customHeight="1">
      <c r="A47" s="33" t="s">
        <v>22</v>
      </c>
      <c r="B47" s="23" t="s">
        <v>94</v>
      </c>
      <c r="C47" s="23" t="s">
        <v>94</v>
      </c>
      <c r="D47" s="23" t="s">
        <v>94</v>
      </c>
      <c r="E47" s="23" t="s">
        <v>94</v>
      </c>
      <c r="F47" s="23" t="s">
        <v>94</v>
      </c>
      <c r="G47" s="23" t="s">
        <v>94</v>
      </c>
      <c r="I47" s="23" t="s">
        <v>94</v>
      </c>
      <c r="J47" s="23" t="s">
        <v>94</v>
      </c>
      <c r="K47" s="23">
        <v>139</v>
      </c>
      <c r="L47" s="23">
        <v>122.74</v>
      </c>
      <c r="M47" s="23">
        <v>822</v>
      </c>
      <c r="N47" s="23">
        <v>57</v>
      </c>
      <c r="O47" s="35" t="s">
        <v>41</v>
      </c>
    </row>
    <row r="48" spans="1:15" s="5" customFormat="1" ht="12.75" customHeight="1">
      <c r="A48" s="33" t="s">
        <v>23</v>
      </c>
      <c r="B48" s="23" t="s">
        <v>89</v>
      </c>
      <c r="C48" s="23" t="s">
        <v>89</v>
      </c>
      <c r="D48" s="23" t="s">
        <v>89</v>
      </c>
      <c r="E48" s="23" t="s">
        <v>89</v>
      </c>
      <c r="F48" s="23" t="s">
        <v>89</v>
      </c>
      <c r="G48" s="23" t="s">
        <v>89</v>
      </c>
      <c r="I48" s="23" t="s">
        <v>89</v>
      </c>
      <c r="J48" s="23" t="s">
        <v>89</v>
      </c>
      <c r="K48" s="23" t="s">
        <v>89</v>
      </c>
      <c r="L48" s="23" t="s">
        <v>89</v>
      </c>
      <c r="M48" s="23">
        <v>364</v>
      </c>
      <c r="N48" s="23" t="s">
        <v>89</v>
      </c>
      <c r="O48" s="35" t="s">
        <v>42</v>
      </c>
    </row>
    <row r="49" spans="1:15" s="5" customFormat="1" ht="12.75" customHeight="1">
      <c r="A49" s="33" t="s">
        <v>24</v>
      </c>
      <c r="B49" s="23">
        <v>19</v>
      </c>
      <c r="C49" s="23">
        <v>2530.38</v>
      </c>
      <c r="D49" s="23">
        <v>2</v>
      </c>
      <c r="E49" s="23">
        <v>566.74</v>
      </c>
      <c r="F49" s="23" t="s">
        <v>89</v>
      </c>
      <c r="G49" s="23" t="s">
        <v>89</v>
      </c>
      <c r="I49" s="23" t="s">
        <v>89</v>
      </c>
      <c r="J49" s="23" t="s">
        <v>89</v>
      </c>
      <c r="K49" s="23">
        <v>17</v>
      </c>
      <c r="L49" s="23">
        <v>10.25</v>
      </c>
      <c r="M49" s="23">
        <v>149</v>
      </c>
      <c r="N49" s="23">
        <v>8</v>
      </c>
      <c r="O49" s="35" t="s">
        <v>43</v>
      </c>
    </row>
    <row r="50" spans="1:15" s="5" customFormat="1" ht="12.75" customHeight="1">
      <c r="A50" s="33"/>
      <c r="B50" s="23"/>
      <c r="C50" s="23"/>
      <c r="D50" s="23"/>
      <c r="E50" s="23"/>
      <c r="F50" s="23"/>
      <c r="G50" s="23"/>
      <c r="I50" s="23"/>
      <c r="J50" s="23"/>
      <c r="K50" s="23"/>
      <c r="L50" s="23"/>
      <c r="M50" s="23"/>
      <c r="N50" s="23"/>
      <c r="O50" s="35"/>
    </row>
    <row r="51" spans="1:15" s="5" customFormat="1" ht="12.75" customHeight="1">
      <c r="A51" s="33" t="s">
        <v>25</v>
      </c>
      <c r="B51" s="23">
        <v>156</v>
      </c>
      <c r="C51" s="23">
        <v>23936.77</v>
      </c>
      <c r="D51" s="23">
        <v>46</v>
      </c>
      <c r="E51" s="23">
        <v>11520.54</v>
      </c>
      <c r="F51" s="23">
        <v>1</v>
      </c>
      <c r="G51" s="23">
        <v>635.5</v>
      </c>
      <c r="I51" s="23">
        <v>2</v>
      </c>
      <c r="J51" s="23">
        <v>3794</v>
      </c>
      <c r="K51" s="23">
        <v>38</v>
      </c>
      <c r="L51" s="23">
        <v>17.16</v>
      </c>
      <c r="M51" s="23" t="s">
        <v>86</v>
      </c>
      <c r="N51" s="23" t="s">
        <v>86</v>
      </c>
      <c r="O51" s="35" t="s">
        <v>44</v>
      </c>
    </row>
    <row r="52" spans="1:15" s="5" customFormat="1" ht="12.75" customHeight="1">
      <c r="A52" s="33" t="s">
        <v>26</v>
      </c>
      <c r="B52" s="23">
        <v>3</v>
      </c>
      <c r="C52" s="23">
        <v>384</v>
      </c>
      <c r="D52" s="23" t="s">
        <v>86</v>
      </c>
      <c r="E52" s="23" t="s">
        <v>86</v>
      </c>
      <c r="F52" s="23" t="s">
        <v>86</v>
      </c>
      <c r="G52" s="23" t="s">
        <v>86</v>
      </c>
      <c r="I52" s="23" t="s">
        <v>86</v>
      </c>
      <c r="J52" s="23" t="s">
        <v>86</v>
      </c>
      <c r="K52" s="23" t="s">
        <v>86</v>
      </c>
      <c r="L52" s="23" t="s">
        <v>86</v>
      </c>
      <c r="M52" s="23">
        <v>199</v>
      </c>
      <c r="N52" s="23">
        <v>5</v>
      </c>
      <c r="O52" s="35" t="s">
        <v>45</v>
      </c>
    </row>
    <row r="53" spans="1:15" s="5" customFormat="1" ht="12.75" customHeight="1">
      <c r="A53" s="33" t="s">
        <v>27</v>
      </c>
      <c r="B53" s="23" t="s">
        <v>86</v>
      </c>
      <c r="C53" s="23" t="s">
        <v>86</v>
      </c>
      <c r="D53" s="23" t="s">
        <v>86</v>
      </c>
      <c r="E53" s="23" t="s">
        <v>86</v>
      </c>
      <c r="F53" s="23" t="s">
        <v>86</v>
      </c>
      <c r="G53" s="23" t="s">
        <v>86</v>
      </c>
      <c r="I53" s="23" t="s">
        <v>86</v>
      </c>
      <c r="J53" s="23" t="s">
        <v>86</v>
      </c>
      <c r="K53" s="23" t="s">
        <v>86</v>
      </c>
      <c r="L53" s="23" t="s">
        <v>86</v>
      </c>
      <c r="M53" s="23" t="s">
        <v>86</v>
      </c>
      <c r="N53" s="23" t="s">
        <v>86</v>
      </c>
      <c r="O53" s="35" t="s">
        <v>46</v>
      </c>
    </row>
    <row r="54" spans="1:15" s="5" customFormat="1" ht="12.75" customHeight="1">
      <c r="A54" s="33" t="s">
        <v>28</v>
      </c>
      <c r="B54" s="23" t="s">
        <v>89</v>
      </c>
      <c r="C54" s="23" t="s">
        <v>89</v>
      </c>
      <c r="D54" s="23" t="s">
        <v>89</v>
      </c>
      <c r="E54" s="23" t="s">
        <v>89</v>
      </c>
      <c r="F54" s="23" t="s">
        <v>89</v>
      </c>
      <c r="G54" s="23" t="s">
        <v>89</v>
      </c>
      <c r="I54" s="23" t="s">
        <v>89</v>
      </c>
      <c r="J54" s="23" t="s">
        <v>89</v>
      </c>
      <c r="K54" s="23" t="s">
        <v>89</v>
      </c>
      <c r="L54" s="23" t="s">
        <v>89</v>
      </c>
      <c r="M54" s="23" t="s">
        <v>89</v>
      </c>
      <c r="N54" s="23" t="s">
        <v>89</v>
      </c>
      <c r="O54" s="35" t="s">
        <v>47</v>
      </c>
    </row>
    <row r="55" spans="1:53" s="5" customFormat="1" ht="12.75" customHeight="1">
      <c r="A55" s="33" t="s">
        <v>29</v>
      </c>
      <c r="B55" s="38">
        <v>1</v>
      </c>
      <c r="C55" s="38">
        <v>152</v>
      </c>
      <c r="D55" s="38">
        <v>1</v>
      </c>
      <c r="E55" s="38">
        <v>376</v>
      </c>
      <c r="F55" s="23" t="s">
        <v>87</v>
      </c>
      <c r="G55" s="23" t="s">
        <v>87</v>
      </c>
      <c r="I55" s="23" t="s">
        <v>87</v>
      </c>
      <c r="J55" s="23" t="s">
        <v>87</v>
      </c>
      <c r="K55" s="23" t="s">
        <v>87</v>
      </c>
      <c r="L55" s="23" t="s">
        <v>87</v>
      </c>
      <c r="M55" s="38">
        <v>932</v>
      </c>
      <c r="N55" s="38">
        <v>16</v>
      </c>
      <c r="O55" s="35" t="s">
        <v>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15" s="5" customFormat="1" ht="12.75" customHeight="1">
      <c r="A56" s="83"/>
      <c r="B56" s="39"/>
      <c r="C56" s="39"/>
      <c r="D56" s="39"/>
      <c r="E56" s="39"/>
      <c r="F56" s="39"/>
      <c r="G56" s="39"/>
      <c r="H56" s="40"/>
      <c r="I56" s="39"/>
      <c r="J56" s="39"/>
      <c r="K56" s="39"/>
      <c r="L56" s="39"/>
      <c r="M56" s="39"/>
      <c r="N56" s="39"/>
      <c r="O56" s="41"/>
    </row>
    <row r="57" spans="1:9" s="5" customFormat="1" ht="14.25" customHeight="1">
      <c r="A57" s="84" t="s">
        <v>48</v>
      </c>
      <c r="I57" s="42" t="s">
        <v>100</v>
      </c>
    </row>
    <row r="58" s="5" customFormat="1" ht="10.5"/>
    <row r="59" s="5" customFormat="1" ht="10.5"/>
    <row r="60" s="5" customFormat="1" ht="10.5"/>
    <row r="61" s="5" customFormat="1" ht="10.5"/>
    <row r="62" s="5" customFormat="1" ht="10.5"/>
    <row r="63" s="5" customFormat="1" ht="10.5"/>
    <row r="64" s="5" customFormat="1" ht="10.5"/>
    <row r="65" s="5" customFormat="1" ht="10.5"/>
    <row r="66" s="5" customFormat="1" ht="10.5"/>
    <row r="67" s="5" customFormat="1" ht="10.5"/>
    <row r="68" s="5" customFormat="1" ht="10.5"/>
    <row r="69" s="5" customFormat="1" ht="10.5"/>
    <row r="70" s="5" customFormat="1" ht="10.5"/>
    <row r="71" s="5" customFormat="1" ht="10.5"/>
    <row r="72" s="5" customFormat="1" ht="10.5"/>
    <row r="73" s="5" customFormat="1" ht="10.5"/>
  </sheetData>
  <mergeCells count="7">
    <mergeCell ref="A2:G2"/>
    <mergeCell ref="I2:O2"/>
    <mergeCell ref="I4:J5"/>
    <mergeCell ref="B6:C6"/>
    <mergeCell ref="B4:G5"/>
    <mergeCell ref="D6:E6"/>
    <mergeCell ref="F6:G6"/>
  </mergeCells>
  <printOptions/>
  <pageMargins left="0.31496062992125984" right="1.7716535433070868" top="0.5511811023622047" bottom="1.968503937007874" header="0" footer="0"/>
  <pageSetup horizontalDpi="180" verticalDpi="18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2002-07-08T01:51:00Z</dcterms:created>
  <dcterms:modified xsi:type="dcterms:W3CDTF">2004-07-19T08:56:51Z</dcterms:modified>
  <cp:category/>
  <cp:version/>
  <cp:contentType/>
  <cp:contentStatus/>
</cp:coreProperties>
</file>