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支出儲蓄" sheetId="1" r:id="rId1"/>
  </sheets>
  <definedNames/>
  <calcPr fullCalcOnLoad="1"/>
</workbook>
</file>

<file path=xl/sharedStrings.xml><?xml version="1.0" encoding="utf-8"?>
<sst xmlns="http://schemas.openxmlformats.org/spreadsheetml/2006/main" count="123" uniqueCount="82">
  <si>
    <t>Expenditures of</t>
  </si>
  <si>
    <t>Consumption Expenditures</t>
  </si>
  <si>
    <t>Non-consumptive Expenditures</t>
  </si>
  <si>
    <t>計</t>
  </si>
  <si>
    <t>房租水費</t>
  </si>
  <si>
    <t>保健醫療費</t>
  </si>
  <si>
    <t>交通通訊費</t>
  </si>
  <si>
    <t>娛樂消遣及</t>
  </si>
  <si>
    <t>教育文化費</t>
  </si>
  <si>
    <t>其他移轉</t>
  </si>
  <si>
    <t>Total</t>
  </si>
  <si>
    <t>Sub-total</t>
  </si>
  <si>
    <t>Others</t>
  </si>
  <si>
    <t>Interest</t>
  </si>
  <si>
    <t>Tax</t>
  </si>
  <si>
    <t>Donations,</t>
  </si>
  <si>
    <t>Transfer</t>
  </si>
  <si>
    <t>元</t>
  </si>
  <si>
    <t>N.T.$</t>
  </si>
  <si>
    <t xml:space="preserve"> </t>
  </si>
  <si>
    <r>
      <t xml:space="preserve">   </t>
    </r>
    <r>
      <rPr>
        <sz val="7"/>
        <rFont val="Times New Roman"/>
        <family val="1"/>
      </rPr>
      <t>380     90</t>
    </r>
    <r>
      <rPr>
        <sz val="8"/>
        <rFont val="標楷體"/>
        <family val="4"/>
      </rPr>
      <t>年農業統計年報</t>
    </r>
  </si>
  <si>
    <t xml:space="preserve">AG. STATISTICS YEARBOOK 2001     381   </t>
  </si>
  <si>
    <r>
      <t xml:space="preserve">2.  </t>
    </r>
    <r>
      <rPr>
        <sz val="14"/>
        <rFont val="標楷體"/>
        <family val="4"/>
      </rPr>
      <t>農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家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出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與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儲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蓄</t>
    </r>
    <r>
      <rPr>
        <sz val="14"/>
        <rFont val="Times New Roman"/>
        <family val="1"/>
      </rPr>
      <t xml:space="preserve"> </t>
    </r>
  </si>
  <si>
    <t>2.  Expenditures and Savings of Farm Family</t>
  </si>
  <si>
    <t xml:space="preserve"> </t>
  </si>
  <si>
    <r>
      <t xml:space="preserve">            </t>
    </r>
    <r>
      <rPr>
        <sz val="8"/>
        <rFont val="標楷體"/>
        <family val="4"/>
      </rPr>
      <t>平</t>
    </r>
    <r>
      <rPr>
        <sz val="8"/>
        <rFont val="Times New Roman"/>
        <family val="1"/>
      </rPr>
      <t xml:space="preserve">              </t>
    </r>
    <r>
      <rPr>
        <sz val="8"/>
        <rFont val="標楷體"/>
        <family val="4"/>
      </rPr>
      <t>均</t>
    </r>
    <r>
      <rPr>
        <sz val="8"/>
        <rFont val="Times New Roman"/>
        <family val="1"/>
      </rPr>
      <t xml:space="preserve">              </t>
    </r>
    <r>
      <rPr>
        <sz val="8"/>
        <rFont val="標楷體"/>
        <family val="4"/>
      </rPr>
      <t>每</t>
    </r>
    <r>
      <rPr>
        <sz val="8"/>
        <rFont val="Times New Roman"/>
        <family val="1"/>
      </rPr>
      <t xml:space="preserve">              </t>
    </r>
    <r>
      <rPr>
        <sz val="8"/>
        <rFont val="標楷體"/>
        <family val="4"/>
      </rPr>
      <t>戶</t>
    </r>
    <r>
      <rPr>
        <sz val="8"/>
        <rFont val="Times New Roman"/>
        <family val="1"/>
      </rPr>
      <t xml:space="preserve">             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             </t>
    </r>
    <r>
      <rPr>
        <sz val="8"/>
        <rFont val="標楷體"/>
        <family val="4"/>
      </rPr>
      <t>家</t>
    </r>
  </si>
  <si>
    <r>
      <t>支</t>
    </r>
    <r>
      <rPr>
        <sz val="8"/>
        <rFont val="Times New Roman"/>
        <family val="1"/>
      </rPr>
      <t xml:space="preserve">                       </t>
    </r>
    <r>
      <rPr>
        <sz val="8"/>
        <rFont val="標楷體"/>
        <family val="4"/>
      </rPr>
      <t>出</t>
    </r>
  </si>
  <si>
    <t>Average Farm Family</t>
  </si>
  <si>
    <r>
      <t>消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費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支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出</t>
    </r>
  </si>
  <si>
    <r>
      <t>非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消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費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支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出</t>
    </r>
  </si>
  <si>
    <r>
      <t>平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均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戶</t>
    </r>
  </si>
  <si>
    <r>
      <t xml:space="preserve">年    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次</t>
    </r>
  </si>
  <si>
    <r>
      <t>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支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出</t>
    </r>
  </si>
  <si>
    <r>
      <t>農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儲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蓄</t>
    </r>
  </si>
  <si>
    <t xml:space="preserve"> Year </t>
  </si>
  <si>
    <r>
      <t>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食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費</t>
    </r>
  </si>
  <si>
    <r>
      <t>衣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費</t>
    </r>
  </si>
  <si>
    <t>燃料燈光費</t>
  </si>
  <si>
    <r>
      <t>其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</si>
  <si>
    <r>
      <t>利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息</t>
    </r>
  </si>
  <si>
    <r>
      <t>賦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稅</t>
    </r>
  </si>
  <si>
    <r>
      <t>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及</t>
    </r>
  </si>
  <si>
    <t>Food and Beverage</t>
  </si>
  <si>
    <t xml:space="preserve">Clothing and footwear </t>
  </si>
  <si>
    <t>Rent and water charges</t>
  </si>
  <si>
    <t>Fuel and light</t>
  </si>
  <si>
    <t>Health care and medical</t>
  </si>
  <si>
    <t>Transport and communications</t>
  </si>
  <si>
    <t xml:space="preserve">Average Farm </t>
  </si>
  <si>
    <t>Recreation,education and culture</t>
  </si>
  <si>
    <t>Family Save</t>
  </si>
  <si>
    <r>
      <t>民國　　</t>
    </r>
    <r>
      <rPr>
        <sz val="8"/>
        <rFont val="Times New Roman"/>
        <family val="1"/>
      </rPr>
      <t>65</t>
    </r>
    <r>
      <rPr>
        <sz val="8"/>
        <rFont val="標楷體"/>
        <family val="4"/>
      </rPr>
      <t>　　年</t>
    </r>
    <r>
      <rPr>
        <sz val="8"/>
        <rFont val="Times New Roman"/>
        <family val="1"/>
      </rPr>
      <t xml:space="preserve"> </t>
    </r>
  </si>
  <si>
    <r>
      <t>　</t>
    </r>
    <r>
      <rPr>
        <sz val="8"/>
        <rFont val="Times New Roman"/>
        <family val="1"/>
      </rPr>
      <t>66</t>
    </r>
  </si>
  <si>
    <r>
      <t>　</t>
    </r>
    <r>
      <rPr>
        <sz val="8"/>
        <rFont val="Times New Roman"/>
        <family val="1"/>
      </rPr>
      <t>67</t>
    </r>
  </si>
  <si>
    <r>
      <t>　</t>
    </r>
    <r>
      <rPr>
        <sz val="8"/>
        <rFont val="Times New Roman"/>
        <family val="1"/>
      </rPr>
      <t>68</t>
    </r>
  </si>
  <si>
    <r>
      <t>　</t>
    </r>
    <r>
      <rPr>
        <sz val="8"/>
        <rFont val="Times New Roman"/>
        <family val="1"/>
      </rPr>
      <t>69</t>
    </r>
  </si>
  <si>
    <r>
      <t>　</t>
    </r>
    <r>
      <rPr>
        <sz val="8"/>
        <rFont val="Times New Roman"/>
        <family val="1"/>
      </rPr>
      <t>70</t>
    </r>
  </si>
  <si>
    <r>
      <t>　</t>
    </r>
    <r>
      <rPr>
        <sz val="8"/>
        <rFont val="Times New Roman"/>
        <family val="1"/>
      </rPr>
      <t>71</t>
    </r>
  </si>
  <si>
    <r>
      <t>　</t>
    </r>
    <r>
      <rPr>
        <sz val="8"/>
        <rFont val="Times New Roman"/>
        <family val="1"/>
      </rPr>
      <t>72</t>
    </r>
  </si>
  <si>
    <r>
      <t>　</t>
    </r>
    <r>
      <rPr>
        <sz val="8"/>
        <rFont val="Times New Roman"/>
        <family val="1"/>
      </rPr>
      <t>73</t>
    </r>
  </si>
  <si>
    <r>
      <t>　</t>
    </r>
    <r>
      <rPr>
        <sz val="8"/>
        <rFont val="Times New Roman"/>
        <family val="1"/>
      </rPr>
      <t>74</t>
    </r>
  </si>
  <si>
    <r>
      <t>　</t>
    </r>
    <r>
      <rPr>
        <sz val="8"/>
        <rFont val="Times New Roman"/>
        <family val="1"/>
      </rPr>
      <t>75</t>
    </r>
  </si>
  <si>
    <r>
      <t>　</t>
    </r>
    <r>
      <rPr>
        <sz val="8"/>
        <rFont val="Times New Roman"/>
        <family val="1"/>
      </rPr>
      <t>76</t>
    </r>
  </si>
  <si>
    <r>
      <t>　</t>
    </r>
    <r>
      <rPr>
        <sz val="8"/>
        <rFont val="Times New Roman"/>
        <family val="1"/>
      </rPr>
      <t>77</t>
    </r>
  </si>
  <si>
    <r>
      <t>　</t>
    </r>
    <r>
      <rPr>
        <sz val="8"/>
        <rFont val="Times New Roman"/>
        <family val="1"/>
      </rPr>
      <t>78</t>
    </r>
  </si>
  <si>
    <r>
      <t>　</t>
    </r>
    <r>
      <rPr>
        <sz val="8"/>
        <rFont val="Times New Roman"/>
        <family val="1"/>
      </rPr>
      <t>79</t>
    </r>
  </si>
  <si>
    <r>
      <t>　</t>
    </r>
    <r>
      <rPr>
        <sz val="8"/>
        <rFont val="Times New Roman"/>
        <family val="1"/>
      </rPr>
      <t>80</t>
    </r>
  </si>
  <si>
    <r>
      <t>　</t>
    </r>
    <r>
      <rPr>
        <sz val="8"/>
        <rFont val="Times New Roman"/>
        <family val="1"/>
      </rPr>
      <t>81</t>
    </r>
  </si>
  <si>
    <r>
      <t>　</t>
    </r>
    <r>
      <rPr>
        <sz val="8"/>
        <rFont val="Times New Roman"/>
        <family val="1"/>
      </rPr>
      <t>82</t>
    </r>
  </si>
  <si>
    <r>
      <t>　</t>
    </r>
    <r>
      <rPr>
        <sz val="8"/>
        <rFont val="Times New Roman"/>
        <family val="1"/>
      </rPr>
      <t>83</t>
    </r>
  </si>
  <si>
    <r>
      <t>　</t>
    </r>
    <r>
      <rPr>
        <sz val="8"/>
        <rFont val="Times New Roman"/>
        <family val="1"/>
      </rPr>
      <t>84</t>
    </r>
  </si>
  <si>
    <r>
      <t>　</t>
    </r>
    <r>
      <rPr>
        <sz val="8"/>
        <rFont val="Times New Roman"/>
        <family val="1"/>
      </rPr>
      <t>85</t>
    </r>
  </si>
  <si>
    <r>
      <t>　</t>
    </r>
    <r>
      <rPr>
        <sz val="8"/>
        <rFont val="Times New Roman"/>
        <family val="1"/>
      </rPr>
      <t>86</t>
    </r>
  </si>
  <si>
    <r>
      <t>　</t>
    </r>
    <r>
      <rPr>
        <sz val="8"/>
        <rFont val="Times New Roman"/>
        <family val="1"/>
      </rPr>
      <t>87</t>
    </r>
  </si>
  <si>
    <r>
      <t>　</t>
    </r>
    <r>
      <rPr>
        <sz val="8"/>
        <rFont val="Times New Roman"/>
        <family val="1"/>
      </rPr>
      <t>88</t>
    </r>
  </si>
  <si>
    <r>
      <t>　</t>
    </r>
    <r>
      <rPr>
        <sz val="8"/>
        <rFont val="Times New Roman"/>
        <family val="1"/>
      </rPr>
      <t>89</t>
    </r>
  </si>
  <si>
    <r>
      <t xml:space="preserve"> 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 1. </t>
    </r>
    <r>
      <rPr>
        <sz val="8"/>
        <rFont val="標楷體"/>
        <family val="4"/>
      </rPr>
      <t>農家支出係指消費支出</t>
    </r>
    <r>
      <rPr>
        <sz val="8"/>
        <rFont val="標楷體"/>
        <family val="4"/>
      </rPr>
      <t>加非消費支出之和。</t>
    </r>
  </si>
  <si>
    <t xml:space="preserve">   Note   : 1. Expenditures of farm family include the expenditures of agricultural production and livelihood.</t>
  </si>
  <si>
    <r>
      <t xml:space="preserve">           2. </t>
    </r>
    <r>
      <rPr>
        <sz val="8"/>
        <rFont val="標楷體"/>
        <family val="4"/>
      </rPr>
      <t>儲蓄係指農家所得減去農家總支出後之餘額。</t>
    </r>
  </si>
  <si>
    <t xml:space="preserve">                2. Savings refer to the balance of farm family income minus total expenditures of consumption in a farm family.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</si>
  <si>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行政院主計處。</t>
    </r>
  </si>
  <si>
    <t xml:space="preserve">   Source : DGBAS,Executive Yuan.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</si>
</sst>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.00"/>
    <numFmt numFmtId="178" formatCode="#\ ###\ ##0"/>
    <numFmt numFmtId="179" formatCode="0_ "/>
    <numFmt numFmtId="180" formatCode="0.0"/>
    <numFmt numFmtId="181" formatCode="0_);[Red]\(0\)"/>
    <numFmt numFmtId="182" formatCode="#\ ###\ ##0.0"/>
    <numFmt numFmtId="183" formatCode="0.0_);[Red]\(0.0\)"/>
    <numFmt numFmtId="184" formatCode="#\ ###"/>
    <numFmt numFmtId="185" formatCode="#\ ###\ ###\ ###"/>
  </numFmts>
  <fonts count="19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7"/>
      <name val="細明體"/>
      <family val="3"/>
    </font>
    <font>
      <sz val="6"/>
      <name val="細明體"/>
      <family val="3"/>
    </font>
    <font>
      <sz val="5.5"/>
      <name val="Times New Roman"/>
      <family val="1"/>
    </font>
    <font>
      <sz val="5.5"/>
      <name val="細明體"/>
      <family val="3"/>
    </font>
    <font>
      <sz val="5.5"/>
      <name val="標楷體"/>
      <family val="4"/>
    </font>
    <font>
      <sz val="7.5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/>
    </xf>
    <xf numFmtId="178" fontId="7" fillId="0" borderId="0" xfId="0" applyNumberFormat="1" applyFont="1" applyAlignment="1">
      <alignment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 horizontal="center" vertical="top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178" fontId="11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178" fontId="5" fillId="0" borderId="1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178" fontId="6" fillId="0" borderId="3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distributed"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 vertical="center"/>
    </xf>
    <xf numFmtId="178" fontId="7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 vertical="center"/>
    </xf>
    <xf numFmtId="178" fontId="7" fillId="0" borderId="0" xfId="0" applyNumberFormat="1" applyFont="1" applyBorder="1" applyAlignment="1">
      <alignment horizontal="centerContinuous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top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178" fontId="7" fillId="0" borderId="6" xfId="0" applyNumberFormat="1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 quotePrefix="1">
      <alignment horizontal="center" vertical="top"/>
    </xf>
    <xf numFmtId="178" fontId="6" fillId="0" borderId="8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 quotePrefix="1">
      <alignment horizontal="center" vertical="top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78" fontId="5" fillId="0" borderId="8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2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178" fontId="5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178" fontId="17" fillId="0" borderId="0" xfId="0" applyNumberFormat="1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78" fontId="12" fillId="0" borderId="0" xfId="0" applyNumberFormat="1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178" fontId="7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178" fontId="7" fillId="0" borderId="0" xfId="0" applyNumberFormat="1" applyFont="1" applyAlignment="1" applyProtection="1">
      <alignment horizontal="right"/>
      <protection locked="0"/>
    </xf>
    <xf numFmtId="178" fontId="7" fillId="0" borderId="2" xfId="0" applyNumberFormat="1" applyFont="1" applyBorder="1" applyAlignment="1" applyProtection="1">
      <alignment horizontal="right"/>
      <protection locked="0"/>
    </xf>
    <xf numFmtId="0" fontId="7" fillId="0" borderId="0" xfId="0" applyFont="1" applyAlignment="1" quotePrefix="1">
      <alignment horizontal="center"/>
    </xf>
    <xf numFmtId="0" fontId="7" fillId="0" borderId="0" xfId="0" applyFont="1" applyAlignment="1" quotePrefix="1">
      <alignment/>
    </xf>
    <xf numFmtId="0" fontId="6" fillId="0" borderId="2" xfId="0" applyFont="1" applyBorder="1" applyAlignment="1" quotePrefix="1">
      <alignment horizontal="center"/>
    </xf>
    <xf numFmtId="0" fontId="18" fillId="0" borderId="0" xfId="0" applyFont="1" applyAlignment="1">
      <alignment/>
    </xf>
    <xf numFmtId="176" fontId="7" fillId="0" borderId="2" xfId="0" applyNumberFormat="1" applyFont="1" applyBorder="1" applyAlignment="1">
      <alignment/>
    </xf>
    <xf numFmtId="0" fontId="7" fillId="0" borderId="0" xfId="0" applyFont="1" applyAlignment="1" applyProtection="1">
      <alignment horizontal="right"/>
      <protection locked="0"/>
    </xf>
    <xf numFmtId="0" fontId="10" fillId="0" borderId="11" xfId="0" applyFont="1" applyBorder="1" applyAlignment="1">
      <alignment/>
    </xf>
    <xf numFmtId="176" fontId="7" fillId="0" borderId="1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8" fontId="7" fillId="0" borderId="1" xfId="0" applyNumberFormat="1" applyFont="1" applyBorder="1" applyAlignment="1">
      <alignment/>
    </xf>
    <xf numFmtId="176" fontId="7" fillId="0" borderId="1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workbookViewId="0" topLeftCell="J2">
      <selection activeCell="J5" sqref="J5"/>
    </sheetView>
  </sheetViews>
  <sheetFormatPr defaultColWidth="9.00390625" defaultRowHeight="16.5"/>
  <cols>
    <col min="1" max="1" width="18.375" style="96" customWidth="1"/>
    <col min="2" max="2" width="7.50390625" style="96" customWidth="1"/>
    <col min="3" max="3" width="7.25390625" style="96" customWidth="1"/>
    <col min="4" max="9" width="7.50390625" style="96" customWidth="1"/>
    <col min="10" max="10" width="16.125" style="96" customWidth="1"/>
    <col min="11" max="11" width="8.875" style="96" customWidth="1"/>
    <col min="12" max="13" width="8.50390625" style="96" customWidth="1"/>
    <col min="14" max="14" width="8.50390625" style="97" customWidth="1"/>
    <col min="15" max="17" width="8.50390625" style="96" customWidth="1"/>
    <col min="18" max="18" width="18.375" style="96" customWidth="1"/>
    <col min="19" max="16384" width="9.00390625" style="96" customWidth="1"/>
  </cols>
  <sheetData>
    <row r="1" spans="1:18" s="2" customFormat="1" ht="10.5" customHeight="1">
      <c r="A1" s="1" t="s">
        <v>20</v>
      </c>
      <c r="N1" s="3"/>
      <c r="R1" s="4" t="s">
        <v>21</v>
      </c>
    </row>
    <row r="2" spans="1:18" s="7" customFormat="1" ht="27" customHeight="1">
      <c r="A2" s="5" t="s">
        <v>22</v>
      </c>
      <c r="B2" s="6"/>
      <c r="C2" s="6"/>
      <c r="D2" s="6"/>
      <c r="E2" s="6"/>
      <c r="F2" s="6"/>
      <c r="G2" s="6"/>
      <c r="H2" s="6"/>
      <c r="I2" s="6"/>
      <c r="K2" s="8" t="s">
        <v>23</v>
      </c>
      <c r="L2" s="8"/>
      <c r="M2" s="8"/>
      <c r="N2" s="8"/>
      <c r="O2" s="8"/>
      <c r="P2" s="8"/>
      <c r="Q2" s="8"/>
      <c r="R2" s="8"/>
    </row>
    <row r="3" spans="1:18" s="10" customFormat="1" ht="18" customHeight="1">
      <c r="A3" s="9" t="s">
        <v>24</v>
      </c>
      <c r="N3" s="11"/>
      <c r="R3" s="9"/>
    </row>
    <row r="4" spans="1:18" s="9" customFormat="1" ht="10.5" customHeight="1">
      <c r="A4" s="12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12"/>
      <c r="Q4" s="12"/>
      <c r="R4" s="12"/>
    </row>
    <row r="5" spans="1:18" s="2" customFormat="1" ht="11.25">
      <c r="A5" s="15"/>
      <c r="B5" s="16" t="s">
        <v>25</v>
      </c>
      <c r="C5" s="17"/>
      <c r="D5" s="17"/>
      <c r="E5" s="17"/>
      <c r="F5" s="17"/>
      <c r="G5" s="17"/>
      <c r="H5" s="17"/>
      <c r="I5" s="16"/>
      <c r="J5" s="18"/>
      <c r="K5" s="19" t="s">
        <v>26</v>
      </c>
      <c r="L5" s="20"/>
      <c r="M5" s="20"/>
      <c r="N5" s="20"/>
      <c r="O5" s="20"/>
      <c r="P5" s="21"/>
      <c r="Q5" s="22"/>
      <c r="R5" s="18"/>
    </row>
    <row r="6" spans="1:18" s="2" customFormat="1" ht="11.25">
      <c r="A6" s="15"/>
      <c r="B6" s="23"/>
      <c r="C6" s="24"/>
      <c r="D6" s="25"/>
      <c r="E6" s="25"/>
      <c r="F6" s="25"/>
      <c r="G6" s="25"/>
      <c r="H6" s="26" t="s">
        <v>0</v>
      </c>
      <c r="I6" s="27"/>
      <c r="J6" s="18"/>
      <c r="K6" s="26" t="s">
        <v>27</v>
      </c>
      <c r="L6" s="26"/>
      <c r="M6" s="23"/>
      <c r="N6" s="28"/>
      <c r="O6" s="23"/>
      <c r="P6" s="23"/>
      <c r="Q6" s="29"/>
      <c r="R6" s="18"/>
    </row>
    <row r="7" spans="1:18" s="2" customFormat="1" ht="11.25">
      <c r="A7" s="15"/>
      <c r="B7" s="30"/>
      <c r="C7" s="31" t="s">
        <v>28</v>
      </c>
      <c r="D7" s="16"/>
      <c r="E7" s="16"/>
      <c r="F7" s="32"/>
      <c r="G7" s="16"/>
      <c r="H7" s="16"/>
      <c r="I7" s="17"/>
      <c r="J7" s="18"/>
      <c r="K7" s="16" t="s">
        <v>24</v>
      </c>
      <c r="L7" s="32"/>
      <c r="M7" s="31" t="s">
        <v>29</v>
      </c>
      <c r="N7" s="33"/>
      <c r="O7" s="16"/>
      <c r="P7" s="32"/>
      <c r="Q7" s="34" t="s">
        <v>30</v>
      </c>
      <c r="R7" s="18"/>
    </row>
    <row r="8" spans="1:18" s="2" customFormat="1" ht="11.25">
      <c r="A8" s="35" t="s">
        <v>31</v>
      </c>
      <c r="B8" s="36" t="s">
        <v>32</v>
      </c>
      <c r="C8" s="23"/>
      <c r="D8" s="23"/>
      <c r="E8" s="23"/>
      <c r="F8" s="23"/>
      <c r="G8" s="26" t="s">
        <v>1</v>
      </c>
      <c r="H8" s="26"/>
      <c r="I8" s="26"/>
      <c r="J8" s="37"/>
      <c r="K8" s="23"/>
      <c r="L8" s="38"/>
      <c r="M8" s="26" t="s">
        <v>2</v>
      </c>
      <c r="N8" s="39"/>
      <c r="O8" s="26"/>
      <c r="P8" s="40"/>
      <c r="Q8" s="34" t="s">
        <v>33</v>
      </c>
      <c r="R8" s="41" t="s">
        <v>34</v>
      </c>
    </row>
    <row r="9" spans="1:18" s="2" customFormat="1" ht="11.25">
      <c r="A9" s="42"/>
      <c r="B9" s="30"/>
      <c r="C9" s="36" t="s">
        <v>3</v>
      </c>
      <c r="D9" s="36" t="s">
        <v>35</v>
      </c>
      <c r="E9" s="36" t="s">
        <v>36</v>
      </c>
      <c r="F9" s="36" t="s">
        <v>4</v>
      </c>
      <c r="G9" s="36" t="s">
        <v>37</v>
      </c>
      <c r="H9" s="36" t="s">
        <v>5</v>
      </c>
      <c r="I9" s="36" t="s">
        <v>6</v>
      </c>
      <c r="J9" s="37"/>
      <c r="K9" s="36" t="s">
        <v>7</v>
      </c>
      <c r="L9" s="36" t="s">
        <v>38</v>
      </c>
      <c r="M9" s="36" t="s">
        <v>3</v>
      </c>
      <c r="N9" s="43" t="s">
        <v>39</v>
      </c>
      <c r="O9" s="36" t="s">
        <v>40</v>
      </c>
      <c r="P9" s="36" t="s">
        <v>41</v>
      </c>
      <c r="Q9" s="44"/>
      <c r="R9" s="41"/>
    </row>
    <row r="10" spans="1:18" s="9" customFormat="1" ht="10.5" customHeight="1">
      <c r="A10" s="45"/>
      <c r="B10" s="46"/>
      <c r="C10" s="46"/>
      <c r="D10" s="47" t="s">
        <v>42</v>
      </c>
      <c r="E10" s="47" t="s">
        <v>43</v>
      </c>
      <c r="F10" s="47" t="s">
        <v>44</v>
      </c>
      <c r="G10" s="47" t="s">
        <v>45</v>
      </c>
      <c r="H10" s="47" t="s">
        <v>46</v>
      </c>
      <c r="I10" s="48" t="s">
        <v>47</v>
      </c>
      <c r="J10" s="49"/>
      <c r="K10" s="36" t="s">
        <v>8</v>
      </c>
      <c r="L10" s="46"/>
      <c r="M10" s="46"/>
      <c r="N10" s="50"/>
      <c r="O10" s="46"/>
      <c r="P10" s="36" t="s">
        <v>9</v>
      </c>
      <c r="Q10" s="51" t="s">
        <v>48</v>
      </c>
      <c r="R10" s="52"/>
    </row>
    <row r="11" spans="1:18" s="2" customFormat="1" ht="11.25">
      <c r="A11" s="53"/>
      <c r="B11" s="30" t="s">
        <v>10</v>
      </c>
      <c r="C11" s="54" t="s">
        <v>11</v>
      </c>
      <c r="D11" s="47"/>
      <c r="E11" s="55"/>
      <c r="F11" s="55"/>
      <c r="G11" s="56"/>
      <c r="H11" s="55"/>
      <c r="I11" s="57"/>
      <c r="J11" s="37"/>
      <c r="K11" s="58" t="s">
        <v>49</v>
      </c>
      <c r="L11" s="46" t="s">
        <v>12</v>
      </c>
      <c r="M11" s="46" t="s">
        <v>11</v>
      </c>
      <c r="N11" s="50" t="s">
        <v>13</v>
      </c>
      <c r="O11" s="46" t="s">
        <v>14</v>
      </c>
      <c r="P11" s="46" t="s">
        <v>15</v>
      </c>
      <c r="Q11" s="51" t="s">
        <v>50</v>
      </c>
      <c r="R11" s="41"/>
    </row>
    <row r="12" spans="1:18" s="2" customFormat="1" ht="11.25">
      <c r="A12" s="59"/>
      <c r="B12" s="60"/>
      <c r="C12" s="61"/>
      <c r="D12" s="62"/>
      <c r="E12" s="62"/>
      <c r="F12" s="62"/>
      <c r="G12" s="63"/>
      <c r="H12" s="62"/>
      <c r="I12" s="64"/>
      <c r="J12" s="37"/>
      <c r="K12" s="65"/>
      <c r="L12" s="66"/>
      <c r="M12" s="66"/>
      <c r="N12" s="67"/>
      <c r="O12" s="66"/>
      <c r="P12" s="66" t="s">
        <v>16</v>
      </c>
      <c r="Q12" s="68"/>
      <c r="R12" s="69"/>
    </row>
    <row r="13" spans="1:18" s="2" customFormat="1" ht="7.5" customHeight="1">
      <c r="A13" s="15"/>
      <c r="B13" s="70" t="s">
        <v>17</v>
      </c>
      <c r="C13" s="70" t="s">
        <v>17</v>
      </c>
      <c r="D13" s="70" t="s">
        <v>17</v>
      </c>
      <c r="E13" s="70" t="s">
        <v>17</v>
      </c>
      <c r="F13" s="70" t="s">
        <v>17</v>
      </c>
      <c r="G13" s="70" t="s">
        <v>17</v>
      </c>
      <c r="H13" s="70" t="s">
        <v>17</v>
      </c>
      <c r="I13" s="70" t="s">
        <v>17</v>
      </c>
      <c r="J13" s="71"/>
      <c r="K13" s="70" t="s">
        <v>17</v>
      </c>
      <c r="L13" s="70" t="s">
        <v>17</v>
      </c>
      <c r="M13" s="70" t="s">
        <v>17</v>
      </c>
      <c r="N13" s="72" t="s">
        <v>17</v>
      </c>
      <c r="O13" s="70" t="s">
        <v>17</v>
      </c>
      <c r="P13" s="70" t="s">
        <v>17</v>
      </c>
      <c r="Q13" s="73" t="s">
        <v>17</v>
      </c>
      <c r="R13" s="41"/>
    </row>
    <row r="14" spans="1:18" s="2" customFormat="1" ht="7.5" customHeight="1">
      <c r="A14" s="15"/>
      <c r="B14" s="74" t="s">
        <v>18</v>
      </c>
      <c r="C14" s="74" t="s">
        <v>18</v>
      </c>
      <c r="D14" s="74" t="s">
        <v>18</v>
      </c>
      <c r="E14" s="74" t="s">
        <v>18</v>
      </c>
      <c r="F14" s="74" t="s">
        <v>18</v>
      </c>
      <c r="G14" s="74" t="s">
        <v>18</v>
      </c>
      <c r="H14" s="74" t="s">
        <v>18</v>
      </c>
      <c r="I14" s="74" t="s">
        <v>18</v>
      </c>
      <c r="J14" s="37"/>
      <c r="K14" s="74" t="s">
        <v>18</v>
      </c>
      <c r="L14" s="74" t="s">
        <v>18</v>
      </c>
      <c r="M14" s="74" t="s">
        <v>18</v>
      </c>
      <c r="N14" s="75" t="s">
        <v>18</v>
      </c>
      <c r="O14" s="74" t="s">
        <v>18</v>
      </c>
      <c r="P14" s="74" t="s">
        <v>18</v>
      </c>
      <c r="Q14" s="76" t="s">
        <v>18</v>
      </c>
      <c r="R14" s="41"/>
    </row>
    <row r="15" spans="1:18" s="2" customFormat="1" ht="6.75" customHeight="1">
      <c r="A15" s="15"/>
      <c r="B15" s="77"/>
      <c r="C15" s="77"/>
      <c r="D15" s="77"/>
      <c r="E15" s="77"/>
      <c r="F15" s="77"/>
      <c r="G15" s="77"/>
      <c r="H15" s="77"/>
      <c r="I15" s="77"/>
      <c r="J15" s="78"/>
      <c r="K15" s="77"/>
      <c r="L15" s="77"/>
      <c r="M15" s="77"/>
      <c r="N15" s="79"/>
      <c r="O15" s="77"/>
      <c r="P15" s="77"/>
      <c r="Q15" s="80"/>
      <c r="R15" s="78"/>
    </row>
    <row r="16" spans="1:18" s="2" customFormat="1" ht="16.5" customHeight="1">
      <c r="A16" s="81" t="s">
        <v>51</v>
      </c>
      <c r="B16" s="82">
        <v>88166.66</v>
      </c>
      <c r="C16" s="82">
        <v>81844.56</v>
      </c>
      <c r="D16" s="82">
        <v>40696.72</v>
      </c>
      <c r="E16" s="82">
        <v>5057.45</v>
      </c>
      <c r="F16" s="82">
        <v>8905.37</v>
      </c>
      <c r="G16" s="82">
        <v>3921.97</v>
      </c>
      <c r="H16" s="82">
        <v>4717.91</v>
      </c>
      <c r="I16" s="82">
        <v>3963.07</v>
      </c>
      <c r="J16" s="82"/>
      <c r="K16" s="82">
        <v>4109.76</v>
      </c>
      <c r="L16" s="82">
        <v>10472.3</v>
      </c>
      <c r="M16" s="82">
        <v>6322.1</v>
      </c>
      <c r="N16" s="82">
        <v>779.16</v>
      </c>
      <c r="O16" s="82">
        <v>988.39</v>
      </c>
      <c r="P16" s="82">
        <v>4554.55</v>
      </c>
      <c r="Q16" s="83">
        <v>18255.17</v>
      </c>
      <c r="R16" s="84">
        <v>1976</v>
      </c>
    </row>
    <row r="17" spans="1:18" s="2" customFormat="1" ht="12" customHeight="1">
      <c r="A17" s="44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 t="s">
        <v>19</v>
      </c>
      <c r="O17" s="82"/>
      <c r="P17" s="82"/>
      <c r="Q17" s="83"/>
      <c r="R17" s="85"/>
    </row>
    <row r="18" spans="1:18" s="2" customFormat="1" ht="16.5" customHeight="1">
      <c r="A18" s="86" t="s">
        <v>52</v>
      </c>
      <c r="B18" s="82">
        <v>92855.56</v>
      </c>
      <c r="C18" s="82">
        <v>86699.27</v>
      </c>
      <c r="D18" s="82">
        <v>41112.16</v>
      </c>
      <c r="E18" s="82">
        <v>5377.75</v>
      </c>
      <c r="F18" s="82">
        <v>10255.23</v>
      </c>
      <c r="G18" s="82">
        <v>4354.96</v>
      </c>
      <c r="H18" s="82">
        <v>4139.9</v>
      </c>
      <c r="I18" s="82">
        <v>4988.24</v>
      </c>
      <c r="J18" s="82"/>
      <c r="K18" s="82">
        <v>5102.86</v>
      </c>
      <c r="L18" s="82">
        <v>11368.18</v>
      </c>
      <c r="M18" s="82">
        <v>6156.29</v>
      </c>
      <c r="N18" s="82">
        <v>452.08</v>
      </c>
      <c r="O18" s="82">
        <v>1117.54</v>
      </c>
      <c r="P18" s="82">
        <v>4586.67</v>
      </c>
      <c r="Q18" s="83">
        <v>21249.89</v>
      </c>
      <c r="R18" s="84">
        <v>1977</v>
      </c>
    </row>
    <row r="19" spans="1:18" s="2" customFormat="1" ht="16.5" customHeight="1">
      <c r="A19" s="86" t="s">
        <v>53</v>
      </c>
      <c r="B19" s="82">
        <v>112663.01</v>
      </c>
      <c r="C19" s="82">
        <v>102660.33</v>
      </c>
      <c r="D19" s="82">
        <v>47762.78</v>
      </c>
      <c r="E19" s="82">
        <v>6151.14</v>
      </c>
      <c r="F19" s="82">
        <v>12672.09</v>
      </c>
      <c r="G19" s="82">
        <v>4639.23</v>
      </c>
      <c r="H19" s="82">
        <v>5837.69</v>
      </c>
      <c r="I19" s="82">
        <v>6449.85</v>
      </c>
      <c r="J19" s="82"/>
      <c r="K19" s="82">
        <v>6470.36</v>
      </c>
      <c r="L19" s="82">
        <v>12677.18</v>
      </c>
      <c r="M19" s="82">
        <v>10002.68</v>
      </c>
      <c r="N19" s="82">
        <v>853.2400000000009</v>
      </c>
      <c r="O19" s="82">
        <v>1358.25</v>
      </c>
      <c r="P19" s="82">
        <v>7791.19</v>
      </c>
      <c r="Q19" s="83">
        <v>26676.04</v>
      </c>
      <c r="R19" s="84">
        <v>1978</v>
      </c>
    </row>
    <row r="20" spans="1:18" s="2" customFormat="1" ht="16.5" customHeight="1">
      <c r="A20" s="86" t="s">
        <v>54</v>
      </c>
      <c r="B20" s="82">
        <v>136478.22</v>
      </c>
      <c r="C20" s="82">
        <v>124355.92</v>
      </c>
      <c r="D20" s="82">
        <v>53821.4</v>
      </c>
      <c r="E20" s="82">
        <v>8783.3</v>
      </c>
      <c r="F20" s="82">
        <v>16463.3</v>
      </c>
      <c r="G20" s="82">
        <v>5726.79</v>
      </c>
      <c r="H20" s="82">
        <v>7259.47</v>
      </c>
      <c r="I20" s="82">
        <v>8443.1</v>
      </c>
      <c r="J20" s="82"/>
      <c r="K20" s="82">
        <v>7528.42</v>
      </c>
      <c r="L20" s="82">
        <v>16330.13</v>
      </c>
      <c r="M20" s="82">
        <v>12122.3</v>
      </c>
      <c r="N20" s="82">
        <v>1177.9</v>
      </c>
      <c r="O20" s="82">
        <v>1764.89</v>
      </c>
      <c r="P20" s="82">
        <v>9179.51</v>
      </c>
      <c r="Q20" s="83">
        <v>33439.44</v>
      </c>
      <c r="R20" s="84">
        <v>1979</v>
      </c>
    </row>
    <row r="21" spans="1:18" s="2" customFormat="1" ht="16.5" customHeight="1">
      <c r="A21" s="86" t="s">
        <v>55</v>
      </c>
      <c r="B21" s="82">
        <v>166652.54</v>
      </c>
      <c r="C21" s="82">
        <v>152102.5</v>
      </c>
      <c r="D21" s="82">
        <v>64633.57</v>
      </c>
      <c r="E21" s="82">
        <v>9981.34</v>
      </c>
      <c r="F21" s="82">
        <v>21300.19</v>
      </c>
      <c r="G21" s="82">
        <v>7684.93</v>
      </c>
      <c r="H21" s="82">
        <v>7714.35</v>
      </c>
      <c r="I21" s="82">
        <v>11149.64</v>
      </c>
      <c r="J21" s="82"/>
      <c r="K21" s="82">
        <v>10665.88</v>
      </c>
      <c r="L21" s="82">
        <v>18972.61</v>
      </c>
      <c r="M21" s="82">
        <v>14550.04</v>
      </c>
      <c r="N21" s="82">
        <v>1712.26</v>
      </c>
      <c r="O21" s="82">
        <v>2226.37</v>
      </c>
      <c r="P21" s="82">
        <v>10611.41</v>
      </c>
      <c r="Q21" s="83">
        <v>46420.37</v>
      </c>
      <c r="R21" s="84">
        <v>1980</v>
      </c>
    </row>
    <row r="22" spans="1:18" s="2" customFormat="1" ht="16.5" customHeight="1">
      <c r="A22" s="86" t="s">
        <v>56</v>
      </c>
      <c r="B22" s="82">
        <v>184420.66</v>
      </c>
      <c r="C22" s="82">
        <v>166514.67</v>
      </c>
      <c r="D22" s="82">
        <v>70313.78</v>
      </c>
      <c r="E22" s="82">
        <v>10189.78</v>
      </c>
      <c r="F22" s="82">
        <v>23155.13</v>
      </c>
      <c r="G22" s="82">
        <v>8919.32</v>
      </c>
      <c r="H22" s="82">
        <v>9005.18</v>
      </c>
      <c r="I22" s="82">
        <v>12494.51</v>
      </c>
      <c r="J22" s="82"/>
      <c r="K22" s="82">
        <v>11324.26</v>
      </c>
      <c r="L22" s="82">
        <v>21112.7</v>
      </c>
      <c r="M22" s="82">
        <v>17905.99</v>
      </c>
      <c r="N22" s="82">
        <v>2077.11</v>
      </c>
      <c r="O22" s="82">
        <v>2662.54</v>
      </c>
      <c r="P22" s="82">
        <v>13166.34</v>
      </c>
      <c r="Q22" s="83">
        <v>53210.04</v>
      </c>
      <c r="R22" s="84">
        <v>1981</v>
      </c>
    </row>
    <row r="23" spans="1:18" s="2" customFormat="1" ht="12" customHeight="1">
      <c r="A23" s="53"/>
      <c r="B23" s="82" t="s">
        <v>19</v>
      </c>
      <c r="C23" s="82" t="s">
        <v>19</v>
      </c>
      <c r="D23" s="82" t="s">
        <v>19</v>
      </c>
      <c r="E23" s="82"/>
      <c r="F23" s="82"/>
      <c r="G23" s="82"/>
      <c r="H23" s="82" t="s">
        <v>19</v>
      </c>
      <c r="I23" s="82" t="s">
        <v>19</v>
      </c>
      <c r="J23" s="82"/>
      <c r="K23" s="82"/>
      <c r="L23" s="82"/>
      <c r="M23" s="82"/>
      <c r="N23" s="82" t="s">
        <v>19</v>
      </c>
      <c r="O23" s="82" t="s">
        <v>19</v>
      </c>
      <c r="P23" s="82"/>
      <c r="Q23" s="83"/>
      <c r="R23" s="85"/>
    </row>
    <row r="24" spans="1:18" s="2" customFormat="1" ht="16.5" customHeight="1">
      <c r="A24" s="86" t="s">
        <v>57</v>
      </c>
      <c r="B24" s="82">
        <v>198355.72</v>
      </c>
      <c r="C24" s="82">
        <v>177441.31</v>
      </c>
      <c r="D24" s="82">
        <v>73392.18</v>
      </c>
      <c r="E24" s="82">
        <v>10672.72</v>
      </c>
      <c r="F24" s="82">
        <v>24228.72</v>
      </c>
      <c r="G24" s="82">
        <v>9637.3</v>
      </c>
      <c r="H24" s="82">
        <v>10675.55</v>
      </c>
      <c r="I24" s="82">
        <v>12880.03</v>
      </c>
      <c r="J24" s="82"/>
      <c r="K24" s="82">
        <v>13319.26</v>
      </c>
      <c r="L24" s="82">
        <v>22635.54</v>
      </c>
      <c r="M24" s="82">
        <v>20914.41</v>
      </c>
      <c r="N24" s="82">
        <v>2045.15</v>
      </c>
      <c r="O24" s="82">
        <v>3098.07</v>
      </c>
      <c r="P24" s="82">
        <v>15771.19</v>
      </c>
      <c r="Q24" s="83">
        <v>55429.37</v>
      </c>
      <c r="R24" s="84">
        <v>1982</v>
      </c>
    </row>
    <row r="25" spans="1:18" s="2" customFormat="1" ht="16.5" customHeight="1">
      <c r="A25" s="86" t="s">
        <v>58</v>
      </c>
      <c r="B25" s="82">
        <v>210735.04</v>
      </c>
      <c r="C25" s="82">
        <v>186809.86</v>
      </c>
      <c r="D25" s="82">
        <v>78097.98</v>
      </c>
      <c r="E25" s="82">
        <v>10877</v>
      </c>
      <c r="F25" s="82">
        <v>26420.08</v>
      </c>
      <c r="G25" s="82">
        <v>9954.13</v>
      </c>
      <c r="H25" s="82">
        <v>11083.97</v>
      </c>
      <c r="I25" s="82">
        <v>14228.15</v>
      </c>
      <c r="J25" s="82"/>
      <c r="K25" s="82">
        <v>12701.02</v>
      </c>
      <c r="L25" s="82">
        <v>23447.53</v>
      </c>
      <c r="M25" s="82">
        <v>23925.18</v>
      </c>
      <c r="N25" s="82">
        <v>2283.2</v>
      </c>
      <c r="O25" s="82">
        <v>3606.23</v>
      </c>
      <c r="P25" s="82">
        <v>18035.75</v>
      </c>
      <c r="Q25" s="83">
        <v>60737.34</v>
      </c>
      <c r="R25" s="84">
        <v>1983</v>
      </c>
    </row>
    <row r="26" spans="1:18" s="2" customFormat="1" ht="16.5" customHeight="1">
      <c r="A26" s="86" t="s">
        <v>59</v>
      </c>
      <c r="B26" s="82">
        <v>233826.21</v>
      </c>
      <c r="C26" s="82">
        <v>203181.34</v>
      </c>
      <c r="D26" s="82">
        <v>85382.96</v>
      </c>
      <c r="E26" s="82">
        <v>10849.89</v>
      </c>
      <c r="F26" s="82">
        <v>26849.42</v>
      </c>
      <c r="G26" s="82">
        <v>10510.17</v>
      </c>
      <c r="H26" s="82">
        <v>12807.86</v>
      </c>
      <c r="I26" s="82">
        <v>19157.14</v>
      </c>
      <c r="J26" s="82"/>
      <c r="K26" s="82">
        <v>13502.62</v>
      </c>
      <c r="L26" s="82">
        <v>24121.28</v>
      </c>
      <c r="M26" s="82">
        <v>30644.86</v>
      </c>
      <c r="N26" s="82">
        <v>3108.41</v>
      </c>
      <c r="O26" s="82">
        <v>3853.73</v>
      </c>
      <c r="P26" s="82">
        <v>23682.72</v>
      </c>
      <c r="Q26" s="83">
        <v>59078.9</v>
      </c>
      <c r="R26" s="84">
        <v>1984</v>
      </c>
    </row>
    <row r="27" spans="1:18" s="2" customFormat="1" ht="16.5" customHeight="1">
      <c r="A27" s="86" t="s">
        <v>60</v>
      </c>
      <c r="B27" s="82">
        <v>232281.9</v>
      </c>
      <c r="C27" s="82">
        <v>203465.87</v>
      </c>
      <c r="D27" s="82">
        <v>84046.95</v>
      </c>
      <c r="E27" s="82">
        <v>10795.89</v>
      </c>
      <c r="F27" s="82">
        <v>28736.3</v>
      </c>
      <c r="G27" s="82">
        <v>10656.22</v>
      </c>
      <c r="H27" s="82">
        <v>12642.64</v>
      </c>
      <c r="I27" s="82">
        <v>18073.44</v>
      </c>
      <c r="J27" s="82"/>
      <c r="K27" s="82">
        <v>14997.39</v>
      </c>
      <c r="L27" s="82">
        <v>23517.05</v>
      </c>
      <c r="M27" s="82">
        <v>28816.03</v>
      </c>
      <c r="N27" s="82">
        <v>2814.62</v>
      </c>
      <c r="O27" s="82">
        <v>3852.27</v>
      </c>
      <c r="P27" s="82">
        <v>22149.14</v>
      </c>
      <c r="Q27" s="83">
        <v>67804.73</v>
      </c>
      <c r="R27" s="84">
        <v>1985</v>
      </c>
    </row>
    <row r="28" spans="1:18" s="87" customFormat="1" ht="16.5" customHeight="1">
      <c r="A28" s="86" t="s">
        <v>61</v>
      </c>
      <c r="B28" s="82">
        <v>243601.09</v>
      </c>
      <c r="C28" s="79">
        <v>211995.27</v>
      </c>
      <c r="D28" s="82">
        <v>85555.67</v>
      </c>
      <c r="E28" s="82">
        <v>11184</v>
      </c>
      <c r="F28" s="82">
        <v>31432.47</v>
      </c>
      <c r="G28" s="82">
        <v>10072.93</v>
      </c>
      <c r="H28" s="82">
        <v>14193.66</v>
      </c>
      <c r="I28" s="82">
        <v>18755.48</v>
      </c>
      <c r="J28" s="82"/>
      <c r="K28" s="82">
        <v>16243.98</v>
      </c>
      <c r="L28" s="82">
        <v>24557.09</v>
      </c>
      <c r="M28" s="79">
        <v>31605.82</v>
      </c>
      <c r="N28" s="82">
        <v>2292.16</v>
      </c>
      <c r="O28" s="82">
        <v>4343.77</v>
      </c>
      <c r="P28" s="82">
        <v>24969.89</v>
      </c>
      <c r="Q28" s="83">
        <v>82153.39</v>
      </c>
      <c r="R28" s="84">
        <v>1986</v>
      </c>
    </row>
    <row r="29" spans="1:18" s="2" customFormat="1" ht="12" customHeight="1">
      <c r="A29" s="88"/>
      <c r="B29" s="82"/>
      <c r="C29" s="79"/>
      <c r="D29" s="82"/>
      <c r="E29" s="89"/>
      <c r="F29" s="82"/>
      <c r="G29" s="82"/>
      <c r="H29" s="82"/>
      <c r="I29" s="82"/>
      <c r="J29" s="82"/>
      <c r="K29" s="82"/>
      <c r="L29" s="82"/>
      <c r="M29" s="79"/>
      <c r="N29" s="79" t="s">
        <v>19</v>
      </c>
      <c r="O29" s="82"/>
      <c r="P29" s="82"/>
      <c r="Q29" s="83"/>
      <c r="R29" s="85"/>
    </row>
    <row r="30" spans="1:18" s="2" customFormat="1" ht="16.5" customHeight="1">
      <c r="A30" s="86" t="s">
        <v>62</v>
      </c>
      <c r="B30" s="82">
        <v>254315.52</v>
      </c>
      <c r="C30" s="79">
        <v>219237.81</v>
      </c>
      <c r="D30" s="82">
        <v>86620.11</v>
      </c>
      <c r="E30" s="82">
        <v>12408.02</v>
      </c>
      <c r="F30" s="82">
        <v>31090.38</v>
      </c>
      <c r="G30" s="82">
        <v>10039.21</v>
      </c>
      <c r="H30" s="82">
        <v>14538.65</v>
      </c>
      <c r="I30" s="82">
        <v>20494.43</v>
      </c>
      <c r="J30" s="82"/>
      <c r="K30" s="82">
        <v>17956.82</v>
      </c>
      <c r="L30" s="82">
        <v>26088.02</v>
      </c>
      <c r="M30" s="79">
        <v>35077.71</v>
      </c>
      <c r="N30" s="82">
        <v>2127.61</v>
      </c>
      <c r="O30" s="82">
        <v>4996.66</v>
      </c>
      <c r="P30" s="82">
        <v>27953.44</v>
      </c>
      <c r="Q30" s="83">
        <v>95131.92</v>
      </c>
      <c r="R30" s="84">
        <v>1987</v>
      </c>
    </row>
    <row r="31" spans="1:18" s="2" customFormat="1" ht="16.5" customHeight="1">
      <c r="A31" s="86" t="s">
        <v>63</v>
      </c>
      <c r="B31" s="82">
        <v>282556.65</v>
      </c>
      <c r="C31" s="79">
        <v>240463.21</v>
      </c>
      <c r="D31" s="82">
        <v>93198.49</v>
      </c>
      <c r="E31" s="82">
        <v>13936.7</v>
      </c>
      <c r="F31" s="82">
        <v>35563.63</v>
      </c>
      <c r="G31" s="82">
        <v>10209.2</v>
      </c>
      <c r="H31" s="82">
        <v>15102.46</v>
      </c>
      <c r="I31" s="82">
        <v>21915.54</v>
      </c>
      <c r="J31" s="82"/>
      <c r="K31" s="82">
        <v>21789.51</v>
      </c>
      <c r="L31" s="82">
        <v>28747.68</v>
      </c>
      <c r="M31" s="79">
        <v>42093.45</v>
      </c>
      <c r="N31" s="82">
        <v>2263.81</v>
      </c>
      <c r="O31" s="82">
        <v>5298.94</v>
      </c>
      <c r="P31" s="82">
        <v>34530.7</v>
      </c>
      <c r="Q31" s="83">
        <v>102678.4</v>
      </c>
      <c r="R31" s="84">
        <v>1988</v>
      </c>
    </row>
    <row r="32" spans="1:18" s="2" customFormat="1" ht="16.5" customHeight="1">
      <c r="A32" s="86" t="s">
        <v>64</v>
      </c>
      <c r="B32" s="82">
        <v>308124.6</v>
      </c>
      <c r="C32" s="79">
        <v>257325.88</v>
      </c>
      <c r="D32" s="82">
        <v>98532.08</v>
      </c>
      <c r="E32" s="82">
        <v>15011.26</v>
      </c>
      <c r="F32" s="82">
        <v>38652.47</v>
      </c>
      <c r="G32" s="82">
        <v>10853.43</v>
      </c>
      <c r="H32" s="82">
        <v>15519.79</v>
      </c>
      <c r="I32" s="82">
        <v>23698.55</v>
      </c>
      <c r="J32" s="82"/>
      <c r="K32" s="82">
        <v>23989.83</v>
      </c>
      <c r="L32" s="82">
        <v>31068.45</v>
      </c>
      <c r="M32" s="79">
        <v>50798.71</v>
      </c>
      <c r="N32" s="82">
        <v>2991.96</v>
      </c>
      <c r="O32" s="82">
        <v>5958.8</v>
      </c>
      <c r="P32" s="82">
        <v>41847.95</v>
      </c>
      <c r="Q32" s="83">
        <v>127234.69</v>
      </c>
      <c r="R32" s="84">
        <v>1989</v>
      </c>
    </row>
    <row r="33" spans="1:18" s="2" customFormat="1" ht="16.5" customHeight="1">
      <c r="A33" s="86" t="s">
        <v>65</v>
      </c>
      <c r="B33" s="82">
        <v>343044.97</v>
      </c>
      <c r="C33" s="79">
        <v>283248.39</v>
      </c>
      <c r="D33" s="82">
        <v>105143.9</v>
      </c>
      <c r="E33" s="82">
        <v>16401.09</v>
      </c>
      <c r="F33" s="82">
        <v>43661.01</v>
      </c>
      <c r="G33" s="82">
        <v>11393.56</v>
      </c>
      <c r="H33" s="82">
        <v>16096.1</v>
      </c>
      <c r="I33" s="82">
        <v>28106.02</v>
      </c>
      <c r="J33" s="82"/>
      <c r="K33" s="82">
        <v>28561.6</v>
      </c>
      <c r="L33" s="82">
        <v>33885.1</v>
      </c>
      <c r="M33" s="79">
        <v>59796.58</v>
      </c>
      <c r="N33" s="82">
        <v>3504.57</v>
      </c>
      <c r="O33" s="82">
        <v>7752.09</v>
      </c>
      <c r="P33" s="82">
        <v>48539.92</v>
      </c>
      <c r="Q33" s="83">
        <v>140956.25</v>
      </c>
      <c r="R33" s="84">
        <v>1990</v>
      </c>
    </row>
    <row r="34" spans="1:18" s="2" customFormat="1" ht="16.5" customHeight="1">
      <c r="A34" s="86" t="s">
        <v>66</v>
      </c>
      <c r="B34" s="82">
        <v>377928.65</v>
      </c>
      <c r="C34" s="79">
        <v>312696.47</v>
      </c>
      <c r="D34" s="82">
        <v>109372.49</v>
      </c>
      <c r="E34" s="82">
        <v>18231.99</v>
      </c>
      <c r="F34" s="82">
        <v>50083.55</v>
      </c>
      <c r="G34" s="82">
        <v>12720.84</v>
      </c>
      <c r="H34" s="82">
        <v>20563.95</v>
      </c>
      <c r="I34" s="82">
        <v>34029.31</v>
      </c>
      <c r="J34" s="82"/>
      <c r="K34" s="82">
        <v>31471.6</v>
      </c>
      <c r="L34" s="82">
        <v>36222.74</v>
      </c>
      <c r="M34" s="79">
        <v>65232.18</v>
      </c>
      <c r="N34" s="82">
        <v>3926.65</v>
      </c>
      <c r="O34" s="82">
        <v>7608.6</v>
      </c>
      <c r="P34" s="82">
        <v>53696.93</v>
      </c>
      <c r="Q34" s="83">
        <v>171797.62</v>
      </c>
      <c r="R34" s="84">
        <v>1991</v>
      </c>
    </row>
    <row r="35" spans="1:18" s="2" customFormat="1" ht="16.5" customHeight="1">
      <c r="A35" s="88"/>
      <c r="B35" s="82"/>
      <c r="C35" s="79"/>
      <c r="D35" s="82"/>
      <c r="E35" s="77"/>
      <c r="F35" s="82"/>
      <c r="G35" s="82"/>
      <c r="H35" s="82"/>
      <c r="I35" s="82"/>
      <c r="J35" s="82"/>
      <c r="K35" s="82"/>
      <c r="L35" s="82"/>
      <c r="M35" s="79"/>
      <c r="N35" s="82" t="s">
        <v>19</v>
      </c>
      <c r="O35" s="82"/>
      <c r="P35" s="82"/>
      <c r="Q35" s="83"/>
      <c r="R35" s="85"/>
    </row>
    <row r="36" spans="1:18" s="2" customFormat="1" ht="16.5" customHeight="1">
      <c r="A36" s="86" t="s">
        <v>67</v>
      </c>
      <c r="B36" s="82">
        <v>395822.35</v>
      </c>
      <c r="C36" s="79">
        <v>324321.99</v>
      </c>
      <c r="D36" s="82">
        <v>112787.06</v>
      </c>
      <c r="E36" s="82">
        <v>19203.42</v>
      </c>
      <c r="F36" s="82">
        <v>56168.45</v>
      </c>
      <c r="G36" s="82">
        <v>12946.99</v>
      </c>
      <c r="H36" s="82">
        <v>19961.46</v>
      </c>
      <c r="I36" s="82">
        <v>31676.7</v>
      </c>
      <c r="J36" s="82"/>
      <c r="K36" s="82">
        <v>33459.35</v>
      </c>
      <c r="L36" s="82">
        <v>38118.56</v>
      </c>
      <c r="M36" s="79">
        <v>71500.36</v>
      </c>
      <c r="N36" s="82">
        <v>4618.12</v>
      </c>
      <c r="O36" s="82">
        <v>8553.86</v>
      </c>
      <c r="P36" s="82">
        <v>58328.38</v>
      </c>
      <c r="Q36" s="83">
        <v>196845.6</v>
      </c>
      <c r="R36" s="84">
        <v>1992</v>
      </c>
    </row>
    <row r="37" spans="1:18" s="2" customFormat="1" ht="16.5" customHeight="1">
      <c r="A37" s="86" t="s">
        <v>68</v>
      </c>
      <c r="B37" s="82">
        <v>468573.52</v>
      </c>
      <c r="C37" s="79">
        <v>386565.78</v>
      </c>
      <c r="D37" s="82">
        <v>123069.37</v>
      </c>
      <c r="E37" s="82">
        <v>20473.43</v>
      </c>
      <c r="F37" s="82">
        <v>64707.65</v>
      </c>
      <c r="G37" s="82">
        <v>13931.78</v>
      </c>
      <c r="H37" s="82">
        <v>43707.7</v>
      </c>
      <c r="I37" s="82">
        <v>40383.28</v>
      </c>
      <c r="J37" s="82"/>
      <c r="K37" s="82">
        <v>37612.57</v>
      </c>
      <c r="L37" s="82">
        <v>42680</v>
      </c>
      <c r="M37" s="79">
        <v>82007.75</v>
      </c>
      <c r="N37" s="82">
        <v>6777.69</v>
      </c>
      <c r="O37" s="82">
        <v>8808.27</v>
      </c>
      <c r="P37" s="82">
        <v>66421.79</v>
      </c>
      <c r="Q37" s="83">
        <v>230170.06</v>
      </c>
      <c r="R37" s="84">
        <v>1993</v>
      </c>
    </row>
    <row r="38" spans="1:18" s="2" customFormat="1" ht="16.5" customHeight="1">
      <c r="A38" s="86" t="s">
        <v>69</v>
      </c>
      <c r="B38" s="82">
        <v>517563.69</v>
      </c>
      <c r="C38" s="79">
        <v>422512.56</v>
      </c>
      <c r="D38" s="82">
        <v>124792.72</v>
      </c>
      <c r="E38" s="82">
        <v>18535.21</v>
      </c>
      <c r="F38" s="82">
        <v>76228.28</v>
      </c>
      <c r="G38" s="82">
        <v>14258.25</v>
      </c>
      <c r="H38" s="82">
        <v>52860.78</v>
      </c>
      <c r="I38" s="82">
        <v>43437.83</v>
      </c>
      <c r="J38" s="82"/>
      <c r="K38" s="82">
        <v>44630.7</v>
      </c>
      <c r="L38" s="82">
        <v>47768.79</v>
      </c>
      <c r="M38" s="79">
        <v>95051.14</v>
      </c>
      <c r="N38" s="82">
        <v>12330.91</v>
      </c>
      <c r="O38" s="82">
        <v>9705.01</v>
      </c>
      <c r="P38" s="82">
        <v>73015.22</v>
      </c>
      <c r="Q38" s="83">
        <v>225569.36</v>
      </c>
      <c r="R38" s="84">
        <v>1994</v>
      </c>
    </row>
    <row r="39" spans="1:18" s="2" customFormat="1" ht="16.5" customHeight="1">
      <c r="A39" s="86" t="s">
        <v>70</v>
      </c>
      <c r="B39" s="82">
        <v>591984.89</v>
      </c>
      <c r="C39" s="79">
        <v>463834.83</v>
      </c>
      <c r="D39" s="82">
        <v>132026.41</v>
      </c>
      <c r="E39" s="82">
        <v>19781.23</v>
      </c>
      <c r="F39" s="82">
        <v>79902.71</v>
      </c>
      <c r="G39" s="82">
        <v>14468.44</v>
      </c>
      <c r="H39" s="82">
        <v>76237.08</v>
      </c>
      <c r="I39" s="82">
        <v>47973.25</v>
      </c>
      <c r="J39" s="82"/>
      <c r="K39" s="82">
        <v>45713.53</v>
      </c>
      <c r="L39" s="82">
        <v>47732.18</v>
      </c>
      <c r="M39" s="79">
        <v>128150.06</v>
      </c>
      <c r="N39" s="82">
        <v>14205.61</v>
      </c>
      <c r="O39" s="82">
        <v>10621.7</v>
      </c>
      <c r="P39" s="82">
        <v>103322.75</v>
      </c>
      <c r="Q39" s="83">
        <v>250077.18</v>
      </c>
      <c r="R39" s="84">
        <v>1995</v>
      </c>
    </row>
    <row r="40" spans="1:18" s="2" customFormat="1" ht="16.5" customHeight="1">
      <c r="A40" s="86" t="s">
        <v>71</v>
      </c>
      <c r="B40" s="82">
        <v>624568.19</v>
      </c>
      <c r="C40" s="79">
        <v>492078.55</v>
      </c>
      <c r="D40" s="82">
        <v>135472.02</v>
      </c>
      <c r="E40" s="82">
        <v>21460.11</v>
      </c>
      <c r="F40" s="82">
        <v>85867.49</v>
      </c>
      <c r="G40" s="82">
        <v>15424.01</v>
      </c>
      <c r="H40" s="82">
        <v>80941.68</v>
      </c>
      <c r="I40" s="82">
        <v>52595.65</v>
      </c>
      <c r="J40" s="82"/>
      <c r="K40" s="82">
        <v>47527.67</v>
      </c>
      <c r="L40" s="82">
        <v>52789.93</v>
      </c>
      <c r="M40" s="79">
        <v>132489.63</v>
      </c>
      <c r="N40" s="82">
        <v>12845.92</v>
      </c>
      <c r="O40" s="82">
        <v>11870.68</v>
      </c>
      <c r="P40" s="82">
        <v>107773.03</v>
      </c>
      <c r="Q40" s="83">
        <v>232579.98</v>
      </c>
      <c r="R40" s="84">
        <v>1996</v>
      </c>
    </row>
    <row r="41" spans="1:18" s="2" customFormat="1" ht="12" customHeight="1">
      <c r="A41" s="88"/>
      <c r="B41" s="82"/>
      <c r="C41" s="79"/>
      <c r="D41" s="82"/>
      <c r="E41" s="82"/>
      <c r="F41" s="82"/>
      <c r="G41" s="82"/>
      <c r="H41" s="82"/>
      <c r="I41" s="82"/>
      <c r="J41" s="82"/>
      <c r="K41" s="82"/>
      <c r="L41" s="82"/>
      <c r="M41" s="79"/>
      <c r="N41" s="82" t="s">
        <v>19</v>
      </c>
      <c r="O41" s="82"/>
      <c r="P41" s="82"/>
      <c r="Q41" s="83"/>
      <c r="R41" s="85"/>
    </row>
    <row r="42" spans="1:18" s="2" customFormat="1" ht="16.5" customHeight="1">
      <c r="A42" s="86" t="s">
        <v>72</v>
      </c>
      <c r="B42" s="82">
        <v>676538.36</v>
      </c>
      <c r="C42" s="79">
        <v>534140.77</v>
      </c>
      <c r="D42" s="82">
        <v>145793.6</v>
      </c>
      <c r="E42" s="82">
        <v>22499.44</v>
      </c>
      <c r="F42" s="82">
        <v>93150.26</v>
      </c>
      <c r="G42" s="82">
        <v>16746.42</v>
      </c>
      <c r="H42" s="82">
        <v>77101.9</v>
      </c>
      <c r="I42" s="82">
        <v>64371.3</v>
      </c>
      <c r="J42" s="82"/>
      <c r="K42" s="82">
        <v>55349.53</v>
      </c>
      <c r="L42" s="82">
        <v>59128.32</v>
      </c>
      <c r="M42" s="79">
        <v>142397.59</v>
      </c>
      <c r="N42" s="82">
        <v>16788.99</v>
      </c>
      <c r="O42" s="82">
        <v>13659.84</v>
      </c>
      <c r="P42" s="82">
        <v>111948.76</v>
      </c>
      <c r="Q42" s="83">
        <v>200999.41</v>
      </c>
      <c r="R42" s="84">
        <v>1997</v>
      </c>
    </row>
    <row r="43" spans="1:18" s="2" customFormat="1" ht="16.5" customHeight="1">
      <c r="A43" s="86" t="s">
        <v>73</v>
      </c>
      <c r="B43" s="82">
        <v>659194.27</v>
      </c>
      <c r="C43" s="79">
        <v>518597.5</v>
      </c>
      <c r="D43" s="82">
        <v>142661.97</v>
      </c>
      <c r="E43" s="82">
        <v>22043.25</v>
      </c>
      <c r="F43" s="82">
        <v>93589.45</v>
      </c>
      <c r="G43" s="82">
        <v>16564.46</v>
      </c>
      <c r="H43" s="82">
        <v>77139.27</v>
      </c>
      <c r="I43" s="82">
        <v>59890.39</v>
      </c>
      <c r="J43" s="82"/>
      <c r="K43" s="82">
        <v>53104.71</v>
      </c>
      <c r="L43" s="82">
        <v>53604</v>
      </c>
      <c r="M43" s="79">
        <v>140596.76</v>
      </c>
      <c r="N43" s="82">
        <v>18142.64</v>
      </c>
      <c r="O43" s="82">
        <v>14057.77</v>
      </c>
      <c r="P43" s="82">
        <v>108396.35</v>
      </c>
      <c r="Q43" s="83">
        <v>193074.48</v>
      </c>
      <c r="R43" s="84">
        <v>1998</v>
      </c>
    </row>
    <row r="44" spans="1:18" s="2" customFormat="1" ht="16.5" customHeight="1">
      <c r="A44" s="86" t="s">
        <v>74</v>
      </c>
      <c r="B44" s="82">
        <v>674185.99</v>
      </c>
      <c r="C44" s="79">
        <v>535473.63</v>
      </c>
      <c r="D44" s="82">
        <v>143866.27</v>
      </c>
      <c r="E44" s="82">
        <v>21478.46</v>
      </c>
      <c r="F44" s="82">
        <v>98041.82</v>
      </c>
      <c r="G44" s="82">
        <v>16464.16</v>
      </c>
      <c r="H44" s="82">
        <v>78323.95</v>
      </c>
      <c r="I44" s="82">
        <v>65425.29</v>
      </c>
      <c r="J44" s="82"/>
      <c r="K44" s="82">
        <v>55078.91</v>
      </c>
      <c r="L44" s="82">
        <v>56794.77</v>
      </c>
      <c r="M44" s="79">
        <v>138712.36</v>
      </c>
      <c r="N44" s="82">
        <v>15684.85</v>
      </c>
      <c r="O44" s="82">
        <v>13489.59</v>
      </c>
      <c r="P44" s="82">
        <v>109537.92</v>
      </c>
      <c r="Q44" s="83">
        <v>222638.32</v>
      </c>
      <c r="R44" s="84">
        <v>1999</v>
      </c>
    </row>
    <row r="45" spans="1:18" s="2" customFormat="1" ht="16.5" customHeight="1">
      <c r="A45" s="86" t="s">
        <v>75</v>
      </c>
      <c r="B45" s="82">
        <f>+C45+M45</f>
        <v>678816</v>
      </c>
      <c r="C45" s="79">
        <f>SUM(D45:L45)</f>
        <v>542225</v>
      </c>
      <c r="D45" s="82">
        <v>148329</v>
      </c>
      <c r="E45" s="82">
        <v>19432</v>
      </c>
      <c r="F45" s="82">
        <v>101305</v>
      </c>
      <c r="G45" s="82">
        <v>16642</v>
      </c>
      <c r="H45" s="82">
        <v>83072</v>
      </c>
      <c r="I45" s="82">
        <v>64854</v>
      </c>
      <c r="J45" s="82"/>
      <c r="K45" s="82">
        <v>58000</v>
      </c>
      <c r="L45" s="82">
        <v>50591</v>
      </c>
      <c r="M45" s="79">
        <f>SUM(N45:P45)</f>
        <v>136591</v>
      </c>
      <c r="N45" s="82">
        <v>16202</v>
      </c>
      <c r="O45" s="82">
        <v>14012</v>
      </c>
      <c r="P45" s="82">
        <v>106377</v>
      </c>
      <c r="Q45" s="83">
        <v>207778</v>
      </c>
      <c r="R45" s="84">
        <v>2000</v>
      </c>
    </row>
    <row r="46" spans="1:18" s="2" customFormat="1" ht="8.25" customHeight="1">
      <c r="A46" s="90"/>
      <c r="B46" s="91"/>
      <c r="C46" s="91"/>
      <c r="D46" s="91"/>
      <c r="E46" s="91"/>
      <c r="F46" s="91"/>
      <c r="G46" s="91"/>
      <c r="H46" s="91"/>
      <c r="I46" s="91"/>
      <c r="J46" s="92"/>
      <c r="K46" s="91"/>
      <c r="L46" s="91"/>
      <c r="M46" s="91"/>
      <c r="N46" s="93"/>
      <c r="O46" s="91"/>
      <c r="P46" s="91"/>
      <c r="Q46" s="94"/>
      <c r="R46" s="95"/>
    </row>
    <row r="47" spans="1:14" s="2" customFormat="1" ht="11.25">
      <c r="A47" s="2" t="s">
        <v>76</v>
      </c>
      <c r="K47" s="2" t="s">
        <v>77</v>
      </c>
      <c r="N47" s="3"/>
    </row>
    <row r="48" spans="1:14" s="2" customFormat="1" ht="11.25">
      <c r="A48" s="2" t="s">
        <v>78</v>
      </c>
      <c r="K48" s="2" t="s">
        <v>79</v>
      </c>
      <c r="N48" s="3"/>
    </row>
    <row r="49" spans="1:14" s="2" customFormat="1" ht="11.25">
      <c r="A49" s="2" t="s">
        <v>80</v>
      </c>
      <c r="K49" s="2" t="s">
        <v>81</v>
      </c>
      <c r="N49" s="3"/>
    </row>
    <row r="50" s="2" customFormat="1" ht="11.25">
      <c r="N50" s="3"/>
    </row>
    <row r="51" s="2" customFormat="1" ht="11.25">
      <c r="N51" s="3"/>
    </row>
    <row r="52" s="2" customFormat="1" ht="11.25">
      <c r="N52" s="3"/>
    </row>
    <row r="53" s="2" customFormat="1" ht="11.25">
      <c r="N53" s="3"/>
    </row>
    <row r="54" s="2" customFormat="1" ht="11.25">
      <c r="N54" s="3"/>
    </row>
    <row r="55" s="2" customFormat="1" ht="11.25">
      <c r="N55" s="3"/>
    </row>
    <row r="56" s="2" customFormat="1" ht="11.25">
      <c r="N56" s="3"/>
    </row>
    <row r="57" s="2" customFormat="1" ht="11.25">
      <c r="N57" s="3"/>
    </row>
    <row r="58" s="2" customFormat="1" ht="11.25">
      <c r="N58" s="3"/>
    </row>
    <row r="59" s="2" customFormat="1" ht="11.25">
      <c r="N59" s="3"/>
    </row>
    <row r="60" s="2" customFormat="1" ht="11.25">
      <c r="N60" s="3"/>
    </row>
    <row r="61" s="2" customFormat="1" ht="11.25">
      <c r="N61" s="3"/>
    </row>
    <row r="62" s="2" customFormat="1" ht="11.25">
      <c r="N62" s="3"/>
    </row>
    <row r="63" s="2" customFormat="1" ht="11.25">
      <c r="N63" s="3"/>
    </row>
    <row r="64" s="2" customFormat="1" ht="11.25">
      <c r="N64" s="3"/>
    </row>
  </sheetData>
  <mergeCells count="10">
    <mergeCell ref="A2:I2"/>
    <mergeCell ref="K2:R2"/>
    <mergeCell ref="E10:E12"/>
    <mergeCell ref="D10:D12"/>
    <mergeCell ref="F10:F12"/>
    <mergeCell ref="K5:P5"/>
    <mergeCell ref="G10:G12"/>
    <mergeCell ref="H10:H12"/>
    <mergeCell ref="I10:I12"/>
    <mergeCell ref="K11:K12"/>
  </mergeCells>
  <printOptions/>
  <pageMargins left="0.31496062992125984" right="1.7716535433070868" top="0.5511811023622047" bottom="1.7716535433070868" header="0" footer="0"/>
  <pageSetup horizontalDpi="180" verticalDpi="18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2002-07-08T01:51:46Z</dcterms:created>
  <dcterms:modified xsi:type="dcterms:W3CDTF">2002-07-08T01:51:46Z</dcterms:modified>
  <cp:category/>
  <cp:version/>
  <cp:contentType/>
  <cp:contentStatus/>
</cp:coreProperties>
</file>