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疾病防治2" sheetId="1" r:id="rId1"/>
  </sheets>
  <definedNames/>
  <calcPr fullCalcOnLoad="1"/>
</workbook>
</file>

<file path=xl/sharedStrings.xml><?xml version="1.0" encoding="utf-8"?>
<sst xmlns="http://schemas.openxmlformats.org/spreadsheetml/2006/main" count="138" uniqueCount="98">
  <si>
    <t xml:space="preserve">             Hogs</t>
  </si>
  <si>
    <t>Tetanus</t>
  </si>
  <si>
    <t xml:space="preserve">   Pasteurellosis</t>
  </si>
  <si>
    <t xml:space="preserve">    Pseudorabies</t>
  </si>
  <si>
    <t>患  畜</t>
  </si>
  <si>
    <t>死  亡</t>
  </si>
  <si>
    <t>撲  殺</t>
  </si>
  <si>
    <t>恢  復</t>
  </si>
  <si>
    <t>Infected</t>
  </si>
  <si>
    <t>Died</t>
  </si>
  <si>
    <t>民  國    79        年</t>
  </si>
  <si>
    <t>-</t>
  </si>
  <si>
    <t xml:space="preserve">        1990</t>
  </si>
  <si>
    <t>民  國    80        年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</si>
  <si>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</si>
  <si>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</si>
  <si>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</si>
  <si>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</si>
  <si>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</si>
  <si>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</si>
  <si>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</si>
  <si>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</si>
  <si>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         1999</t>
  </si>
  <si>
    <t xml:space="preserve">                 2000</t>
  </si>
  <si>
    <t>臺        北        市</t>
  </si>
  <si>
    <t>高        雄        市</t>
  </si>
  <si>
    <t>臺   灣   省   合   計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</si>
  <si>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</si>
  <si>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</si>
  <si>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</si>
  <si>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</si>
  <si>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 City</t>
  </si>
  <si>
    <r>
      <t xml:space="preserve">   408     90</t>
    </r>
    <r>
      <rPr>
        <sz val="8"/>
        <rFont val="標楷體"/>
        <family val="4"/>
      </rPr>
      <t>年農業統計年報</t>
    </r>
  </si>
  <si>
    <t xml:space="preserve">AG. STATISTICS YEARBOOK 2001     409   </t>
  </si>
  <si>
    <r>
      <t>1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動物疾病防治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 xml:space="preserve"> </t>
    </r>
  </si>
  <si>
    <t>1.  Prevention and Treatment of Animals' Diseases (Cont'd)</t>
  </si>
  <si>
    <r>
      <t xml:space="preserve">   </t>
    </r>
    <r>
      <rPr>
        <sz val="8"/>
        <rFont val="標楷體"/>
        <family val="4"/>
      </rPr>
      <t>單位：頭</t>
    </r>
  </si>
  <si>
    <r>
      <t xml:space="preserve">       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</si>
  <si>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r>
      <t xml:space="preserve">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</si>
  <si>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t>豬</t>
  </si>
  <si>
    <t>口      蹄      疫</t>
  </si>
  <si>
    <t>放  線  桿  菌  胸  膜  肺  炎</t>
  </si>
  <si>
    <t>巴  氏  桿  菌  病</t>
  </si>
  <si>
    <t>假  性  狂  犬  病</t>
  </si>
  <si>
    <t>年  次  及  地  區  別</t>
  </si>
  <si>
    <t>Haemophilus  pleuropneumoniae</t>
  </si>
  <si>
    <t xml:space="preserve">  Year, District</t>
  </si>
  <si>
    <t>預防注射</t>
  </si>
  <si>
    <t>Inoculation</t>
  </si>
  <si>
    <t>Incinerated</t>
  </si>
  <si>
    <t>Recovered</t>
  </si>
  <si>
    <t>…</t>
  </si>
  <si>
    <t>民  國    81        年</t>
  </si>
  <si>
    <t xml:space="preserve">                 2001</t>
  </si>
  <si>
    <t xml:space="preserve">       Taipei  Municipality</t>
  </si>
  <si>
    <t xml:space="preserve">       Kaohsiung Municipality</t>
  </si>
  <si>
    <t xml:space="preserve">      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</si>
  <si>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</si>
  <si>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</si>
  <si>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</si>
  <si>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</si>
  <si>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</si>
  <si>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</si>
  <si>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</si>
  <si>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</si>
  <si>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</si>
  <si>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</si>
  <si>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</si>
  <si>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</si>
  <si>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</si>
  <si>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</si>
  <si>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</si>
  <si>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</si>
  <si>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</si>
  <si>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</si>
  <si>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</si>
  <si>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</si>
  <si>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</si>
  <si>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</si>
  <si>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</si>
  <si>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</si>
  <si>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</si>
  <si>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</si>
  <si>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</si>
  <si>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</si>
  <si>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</si>
  <si>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</si>
  <si>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</si>
  <si>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</si>
  <si>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</si>
  <si>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</si>
  <si>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</si>
  <si>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</si>
  <si>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</si>
  <si>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  註 : 八十一至八十七年預防注射頭數為年度資料。</t>
  </si>
  <si>
    <t xml:space="preserve">   Note : The Numbers of Inoculation from 1992 to 1998 are based on fiscal year. </t>
  </si>
  <si>
    <t xml:space="preserve">   資料來源 : 行政院農業委員會動植物防疫檢疫局。</t>
  </si>
  <si>
    <t xml:space="preserve">   Source : Bureau of Animal and Plant Health Inspection and Quarantine, COA, Executive Yuan.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</si>
</sst>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#\ ###\ ##0;;\-;"/>
    <numFmt numFmtId="185" formatCode="0_);[Red]\(0\)"/>
    <numFmt numFmtId="186" formatCode="0;[Red]0"/>
    <numFmt numFmtId="187" formatCode="0.00_);[Red]\(0.00\)"/>
    <numFmt numFmtId="188" formatCode="0.000_);[Red]\(0.000\)"/>
    <numFmt numFmtId="189" formatCode="0.0_);[Red]\(0.0\)"/>
    <numFmt numFmtId="190" formatCode="_-* #,##0_-;\-* #,##0_-;_-* &quot;-&quot;??_-;_-@_-"/>
    <numFmt numFmtId="191" formatCode="m&quot;月&quot;d&quot;日&quot;"/>
    <numFmt numFmtId="192" formatCode="0.00_ "/>
    <numFmt numFmtId="193" formatCode="0.0_ "/>
    <numFmt numFmtId="194" formatCode="0_ "/>
  </numFmts>
  <fonts count="18"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華康楷書體W5"/>
      <family val="3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3"/>
    </font>
    <font>
      <sz val="12"/>
      <name val="Times New Roman"/>
      <family val="1"/>
    </font>
    <font>
      <sz val="10"/>
      <name val="Times New Roman"/>
      <family val="1"/>
    </font>
    <font>
      <sz val="10"/>
      <name val="華康楷書體W5"/>
      <family val="3"/>
    </font>
    <font>
      <sz val="8"/>
      <name val="Times New Roman"/>
      <family val="1"/>
    </font>
    <font>
      <sz val="8"/>
      <name val="細明體"/>
      <family val="3"/>
    </font>
    <font>
      <b/>
      <sz val="8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indent="2"/>
    </xf>
    <xf numFmtId="0" fontId="10" fillId="0" borderId="0" xfId="0" applyFont="1" applyFill="1" applyAlignment="1">
      <alignment/>
    </xf>
    <xf numFmtId="0" fontId="4" fillId="0" borderId="0" xfId="0" applyFont="1" applyFill="1" applyAlignment="1" quotePrefix="1">
      <alignment horizontal="left" vertical="top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4" fillId="0" borderId="2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 quotePrefix="1">
      <alignment horizontal="left" vertical="center" inden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4" fillId="0" borderId="2" xfId="0" applyNumberFormat="1" applyFont="1" applyBorder="1" applyAlignment="1" applyProtection="1">
      <alignment horizontal="center"/>
      <protection locked="0"/>
    </xf>
    <xf numFmtId="176" fontId="14" fillId="0" borderId="0" xfId="0" applyNumberFormat="1" applyFont="1" applyFill="1" applyAlignment="1" applyProtection="1">
      <alignment horizontal="right"/>
      <protection locked="0"/>
    </xf>
    <xf numFmtId="176" fontId="14" fillId="0" borderId="0" xfId="0" applyNumberFormat="1" applyFont="1" applyFill="1" applyBorder="1" applyAlignment="1" applyProtection="1">
      <alignment horizontal="right"/>
      <protection locked="0"/>
    </xf>
    <xf numFmtId="177" fontId="14" fillId="0" borderId="0" xfId="0" applyNumberFormat="1" applyFont="1" applyFill="1" applyAlignment="1" applyProtection="1">
      <alignment horizontal="right"/>
      <protection locked="0"/>
    </xf>
    <xf numFmtId="177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12" xfId="0" applyFont="1" applyFill="1" applyBorder="1" applyAlignment="1" applyProtection="1" quotePrefix="1">
      <alignment horizontal="left" indent="1"/>
      <protection locked="0"/>
    </xf>
    <xf numFmtId="184" fontId="14" fillId="0" borderId="0" xfId="0" applyNumberFormat="1" applyFont="1" applyFill="1" applyAlignment="1" applyProtection="1">
      <alignment horizontal="right"/>
      <protection locked="0"/>
    </xf>
    <xf numFmtId="184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Alignment="1" applyProtection="1">
      <alignment horizontal="right"/>
      <protection locked="0"/>
    </xf>
    <xf numFmtId="0" fontId="14" fillId="0" borderId="2" xfId="0" applyFont="1" applyBorder="1" applyAlignment="1" applyProtection="1" quotePrefix="1">
      <alignment horizontal="center"/>
      <protection locked="0"/>
    </xf>
    <xf numFmtId="184" fontId="14" fillId="0" borderId="0" xfId="0" applyNumberFormat="1" applyFont="1" applyFill="1" applyAlignment="1">
      <alignment horizontal="right"/>
    </xf>
    <xf numFmtId="0" fontId="14" fillId="0" borderId="12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Alignment="1">
      <alignment/>
    </xf>
    <xf numFmtId="0" fontId="16" fillId="0" borderId="2" xfId="0" applyFont="1" applyBorder="1" applyAlignment="1" applyProtection="1" quotePrefix="1">
      <alignment horizontal="center"/>
      <protection locked="0"/>
    </xf>
    <xf numFmtId="184" fontId="16" fillId="0" borderId="0" xfId="0" applyNumberFormat="1" applyFont="1" applyFill="1" applyAlignment="1">
      <alignment horizontal="right"/>
    </xf>
    <xf numFmtId="0" fontId="16" fillId="0" borderId="12" xfId="0" applyFont="1" applyFill="1" applyBorder="1" applyAlignment="1" applyProtection="1" quotePrefix="1">
      <alignment horizontal="left"/>
      <protection locked="0"/>
    </xf>
    <xf numFmtId="0" fontId="16" fillId="0" borderId="0" xfId="0" applyFont="1" applyFill="1" applyAlignment="1">
      <alignment/>
    </xf>
    <xf numFmtId="0" fontId="4" fillId="0" borderId="2" xfId="0" applyFont="1" applyFill="1" applyBorder="1" applyAlignment="1" quotePrefix="1">
      <alignment/>
    </xf>
    <xf numFmtId="0" fontId="14" fillId="0" borderId="1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 indent="2"/>
    </xf>
    <xf numFmtId="0" fontId="14" fillId="0" borderId="12" xfId="0" applyFont="1" applyFill="1" applyBorder="1" applyAlignment="1">
      <alignment horizontal="left" indent="1"/>
    </xf>
    <xf numFmtId="0" fontId="4" fillId="0" borderId="2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left" indent="2"/>
    </xf>
    <xf numFmtId="0" fontId="1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9907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19050</xdr:colOff>
      <xdr:row>11</xdr:row>
      <xdr:rowOff>38100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311467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3114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19050</xdr:colOff>
      <xdr:row>10</xdr:row>
      <xdr:rowOff>38100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311467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19907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6" name="文字 33"/>
        <xdr:cNvSpPr txBox="1">
          <a:spLocks noChangeArrowheads="1"/>
        </xdr:cNvSpPr>
      </xdr:nvSpPr>
      <xdr:spPr>
        <a:xfrm>
          <a:off x="102393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8" name="文字 9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9" name="文字 30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10" name="文字 33"/>
        <xdr:cNvSpPr txBox="1">
          <a:spLocks noChangeArrowheads="1"/>
        </xdr:cNvSpPr>
      </xdr:nvSpPr>
      <xdr:spPr>
        <a:xfrm>
          <a:off x="102393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1" name="文字 8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2" name="文字 9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13" name="文字 30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19050</xdr:colOff>
      <xdr:row>7</xdr:row>
      <xdr:rowOff>28575</xdr:rowOff>
    </xdr:to>
    <xdr:sp>
      <xdr:nvSpPr>
        <xdr:cNvPr id="14" name="文字 33"/>
        <xdr:cNvSpPr txBox="1">
          <a:spLocks noChangeArrowheads="1"/>
        </xdr:cNvSpPr>
      </xdr:nvSpPr>
      <xdr:spPr>
        <a:xfrm>
          <a:off x="102393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81819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16" name="文字 9"/>
        <xdr:cNvSpPr txBox="1">
          <a:spLocks noChangeArrowheads="1"/>
        </xdr:cNvSpPr>
      </xdr:nvSpPr>
      <xdr:spPr>
        <a:xfrm>
          <a:off x="81819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17" name="文字 30"/>
        <xdr:cNvSpPr txBox="1">
          <a:spLocks noChangeArrowheads="1"/>
        </xdr:cNvSpPr>
      </xdr:nvSpPr>
      <xdr:spPr>
        <a:xfrm>
          <a:off x="76676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18" name="文字 33"/>
        <xdr:cNvSpPr txBox="1">
          <a:spLocks noChangeArrowheads="1"/>
        </xdr:cNvSpPr>
      </xdr:nvSpPr>
      <xdr:spPr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19" name="文字 8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0" name="文字 9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1" name="文字 30"/>
        <xdr:cNvSpPr txBox="1">
          <a:spLocks noChangeArrowheads="1"/>
        </xdr:cNvSpPr>
      </xdr:nvSpPr>
      <xdr:spPr>
        <a:xfrm>
          <a:off x="19907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22" name="文字 33"/>
        <xdr:cNvSpPr txBox="1">
          <a:spLocks noChangeArrowheads="1"/>
        </xdr:cNvSpPr>
      </xdr:nvSpPr>
      <xdr:spPr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4" name="文字 9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5" name="文字 30"/>
        <xdr:cNvSpPr txBox="1">
          <a:spLocks noChangeArrowheads="1"/>
        </xdr:cNvSpPr>
      </xdr:nvSpPr>
      <xdr:spPr>
        <a:xfrm>
          <a:off x="19907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19050</xdr:colOff>
      <xdr:row>7</xdr:row>
      <xdr:rowOff>28575</xdr:rowOff>
    </xdr:to>
    <xdr:sp>
      <xdr:nvSpPr>
        <xdr:cNvPr id="26" name="文字 33"/>
        <xdr:cNvSpPr txBox="1">
          <a:spLocks noChangeArrowheads="1"/>
        </xdr:cNvSpPr>
      </xdr:nvSpPr>
      <xdr:spPr>
        <a:xfrm>
          <a:off x="48006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38100</xdr:rowOff>
    </xdr:to>
    <xdr:sp>
      <xdr:nvSpPr>
        <xdr:cNvPr id="27" name="文字 8"/>
        <xdr:cNvSpPr txBox="1">
          <a:spLocks noChangeArrowheads="1"/>
        </xdr:cNvSpPr>
      </xdr:nvSpPr>
      <xdr:spPr>
        <a:xfrm>
          <a:off x="25527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28" name="文字 9"/>
        <xdr:cNvSpPr txBox="1">
          <a:spLocks noChangeArrowheads="1"/>
        </xdr:cNvSpPr>
      </xdr:nvSpPr>
      <xdr:spPr>
        <a:xfrm>
          <a:off x="25527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29" name="文字 30"/>
        <xdr:cNvSpPr txBox="1">
          <a:spLocks noChangeArrowheads="1"/>
        </xdr:cNvSpPr>
      </xdr:nvSpPr>
      <xdr:spPr>
        <a:xfrm>
          <a:off x="19907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0" name="文字 4"/>
        <xdr:cNvSpPr txBox="1">
          <a:spLocks noChangeArrowheads="1"/>
        </xdr:cNvSpPr>
      </xdr:nvSpPr>
      <xdr:spPr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1" name="文字 5"/>
        <xdr:cNvSpPr txBox="1">
          <a:spLocks noChangeArrowheads="1"/>
        </xdr:cNvSpPr>
      </xdr:nvSpPr>
      <xdr:spPr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32" name="文字 26"/>
        <xdr:cNvSpPr txBox="1">
          <a:spLocks noChangeArrowheads="1"/>
        </xdr:cNvSpPr>
      </xdr:nvSpPr>
      <xdr:spPr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33" name="文字 27"/>
        <xdr:cNvSpPr txBox="1">
          <a:spLocks noChangeArrowheads="1"/>
        </xdr:cNvSpPr>
      </xdr:nvSpPr>
      <xdr:spPr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34" name="文字 36"/>
        <xdr:cNvSpPr txBox="1">
          <a:spLocks noChangeArrowheads="1"/>
        </xdr:cNvSpPr>
      </xdr:nvSpPr>
      <xdr:spPr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35" name="文字 37"/>
        <xdr:cNvSpPr txBox="1">
          <a:spLocks noChangeArrowheads="1"/>
        </xdr:cNvSpPr>
      </xdr:nvSpPr>
      <xdr:spPr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36" name="文字 24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37" name="文字 33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8" name="文字 4"/>
        <xdr:cNvSpPr txBox="1">
          <a:spLocks noChangeArrowheads="1"/>
        </xdr:cNvSpPr>
      </xdr:nvSpPr>
      <xdr:spPr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9" name="文字 5"/>
        <xdr:cNvSpPr txBox="1">
          <a:spLocks noChangeArrowheads="1"/>
        </xdr:cNvSpPr>
      </xdr:nvSpPr>
      <xdr:spPr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40" name="文字 36"/>
        <xdr:cNvSpPr txBox="1">
          <a:spLocks noChangeArrowheads="1"/>
        </xdr:cNvSpPr>
      </xdr:nvSpPr>
      <xdr:spPr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41" name="文字 37"/>
        <xdr:cNvSpPr txBox="1">
          <a:spLocks noChangeArrowheads="1"/>
        </xdr:cNvSpPr>
      </xdr:nvSpPr>
      <xdr:spPr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2" name="文字 33"/>
        <xdr:cNvSpPr txBox="1">
          <a:spLocks noChangeArrowheads="1"/>
        </xdr:cNvSpPr>
      </xdr:nvSpPr>
      <xdr:spPr>
        <a:xfrm>
          <a:off x="25527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>
      <xdr:nvSpPr>
        <xdr:cNvPr id="43" name="文字 4"/>
        <xdr:cNvSpPr txBox="1">
          <a:spLocks noChangeArrowheads="1"/>
        </xdr:cNvSpPr>
      </xdr:nvSpPr>
      <xdr:spPr>
        <a:xfrm>
          <a:off x="36766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19050</xdr:colOff>
      <xdr:row>7</xdr:row>
      <xdr:rowOff>28575</xdr:rowOff>
    </xdr:to>
    <xdr:sp>
      <xdr:nvSpPr>
        <xdr:cNvPr id="44" name="文字 5"/>
        <xdr:cNvSpPr txBox="1">
          <a:spLocks noChangeArrowheads="1"/>
        </xdr:cNvSpPr>
      </xdr:nvSpPr>
      <xdr:spPr>
        <a:xfrm>
          <a:off x="3676650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45" name="文字 36"/>
        <xdr:cNvSpPr txBox="1">
          <a:spLocks noChangeArrowheads="1"/>
        </xdr:cNvSpPr>
      </xdr:nvSpPr>
      <xdr:spPr>
        <a:xfrm>
          <a:off x="42386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46" name="文字 37"/>
        <xdr:cNvSpPr txBox="1">
          <a:spLocks noChangeArrowheads="1"/>
        </xdr:cNvSpPr>
      </xdr:nvSpPr>
      <xdr:spPr>
        <a:xfrm>
          <a:off x="423862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47" name="文字 4"/>
        <xdr:cNvSpPr txBox="1">
          <a:spLocks noChangeArrowheads="1"/>
        </xdr:cNvSpPr>
      </xdr:nvSpPr>
      <xdr:spPr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48" name="文字 5"/>
        <xdr:cNvSpPr txBox="1">
          <a:spLocks noChangeArrowheads="1"/>
        </xdr:cNvSpPr>
      </xdr:nvSpPr>
      <xdr:spPr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49" name="文字 26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50" name="文字 27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1" name="文字 36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2" name="文字 37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53" name="文字 4"/>
        <xdr:cNvSpPr txBox="1">
          <a:spLocks noChangeArrowheads="1"/>
        </xdr:cNvSpPr>
      </xdr:nvSpPr>
      <xdr:spPr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54" name="文字 5"/>
        <xdr:cNvSpPr txBox="1">
          <a:spLocks noChangeArrowheads="1"/>
        </xdr:cNvSpPr>
      </xdr:nvSpPr>
      <xdr:spPr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5" name="文字 36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6" name="文字 37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38100</xdr:rowOff>
    </xdr:to>
    <xdr:sp>
      <xdr:nvSpPr>
        <xdr:cNvPr id="57" name="文字 4"/>
        <xdr:cNvSpPr txBox="1">
          <a:spLocks noChangeArrowheads="1"/>
        </xdr:cNvSpPr>
      </xdr:nvSpPr>
      <xdr:spPr>
        <a:xfrm>
          <a:off x="71532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9525</xdr:rowOff>
    </xdr:from>
    <xdr:to>
      <xdr:col>10</xdr:col>
      <xdr:colOff>19050</xdr:colOff>
      <xdr:row>7</xdr:row>
      <xdr:rowOff>28575</xdr:rowOff>
    </xdr:to>
    <xdr:sp>
      <xdr:nvSpPr>
        <xdr:cNvPr id="58" name="文字 5"/>
        <xdr:cNvSpPr txBox="1">
          <a:spLocks noChangeArrowheads="1"/>
        </xdr:cNvSpPr>
      </xdr:nvSpPr>
      <xdr:spPr>
        <a:xfrm>
          <a:off x="7153275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59" name="文字 36"/>
        <xdr:cNvSpPr txBox="1">
          <a:spLocks noChangeArrowheads="1"/>
        </xdr:cNvSpPr>
      </xdr:nvSpPr>
      <xdr:spPr>
        <a:xfrm>
          <a:off x="76676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>
      <xdr:nvSpPr>
        <xdr:cNvPr id="60" name="文字 37"/>
        <xdr:cNvSpPr txBox="1">
          <a:spLocks noChangeArrowheads="1"/>
        </xdr:cNvSpPr>
      </xdr:nvSpPr>
      <xdr:spPr>
        <a:xfrm>
          <a:off x="766762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61" name="文字 28"/>
        <xdr:cNvSpPr txBox="1">
          <a:spLocks noChangeArrowheads="1"/>
        </xdr:cNvSpPr>
      </xdr:nvSpPr>
      <xdr:spPr>
        <a:xfrm>
          <a:off x="97250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62" name="文字 29"/>
        <xdr:cNvSpPr txBox="1">
          <a:spLocks noChangeArrowheads="1"/>
        </xdr:cNvSpPr>
      </xdr:nvSpPr>
      <xdr:spPr>
        <a:xfrm>
          <a:off x="97250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>
      <xdr:nvSpPr>
        <xdr:cNvPr id="63" name="文字 28"/>
        <xdr:cNvSpPr txBox="1">
          <a:spLocks noChangeArrowheads="1"/>
        </xdr:cNvSpPr>
      </xdr:nvSpPr>
      <xdr:spPr>
        <a:xfrm>
          <a:off x="97250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64" name="文字 29"/>
        <xdr:cNvSpPr txBox="1">
          <a:spLocks noChangeArrowheads="1"/>
        </xdr:cNvSpPr>
      </xdr:nvSpPr>
      <xdr:spPr>
        <a:xfrm>
          <a:off x="972502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65" name="文字 18"/>
        <xdr:cNvSpPr txBox="1">
          <a:spLocks noChangeArrowheads="1"/>
        </xdr:cNvSpPr>
      </xdr:nvSpPr>
      <xdr:spPr>
        <a:xfrm>
          <a:off x="102393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J1">
      <selection activeCell="L8" sqref="L8"/>
    </sheetView>
  </sheetViews>
  <sheetFormatPr defaultColWidth="9.00390625" defaultRowHeight="16.5"/>
  <cols>
    <col min="1" max="1" width="18.50390625" style="86" customWidth="1"/>
    <col min="2" max="9" width="7.375" style="86" customWidth="1"/>
    <col min="10" max="10" width="16.125" style="86" customWidth="1"/>
    <col min="11" max="19" width="6.75390625" style="86" customWidth="1"/>
    <col min="20" max="20" width="18.25390625" style="86" customWidth="1"/>
    <col min="21" max="16384" width="8.625" style="86" customWidth="1"/>
  </cols>
  <sheetData>
    <row r="1" spans="1:20" s="3" customFormat="1" ht="10.5" customHeight="1">
      <c r="A1" s="1" t="s">
        <v>32</v>
      </c>
      <c r="B1" s="2"/>
      <c r="C1" s="2"/>
      <c r="D1" s="2"/>
      <c r="T1" s="4" t="s">
        <v>33</v>
      </c>
    </row>
    <row r="2" spans="1:20" s="8" customFormat="1" ht="27" customHeight="1">
      <c r="A2" s="5" t="s">
        <v>34</v>
      </c>
      <c r="B2" s="5"/>
      <c r="C2" s="5"/>
      <c r="D2" s="5"/>
      <c r="E2" s="5"/>
      <c r="F2" s="5"/>
      <c r="G2" s="5"/>
      <c r="H2" s="5"/>
      <c r="I2" s="5"/>
      <c r="J2" s="6"/>
      <c r="K2" s="7" t="s">
        <v>35</v>
      </c>
      <c r="L2" s="7"/>
      <c r="M2" s="7"/>
      <c r="N2" s="7"/>
      <c r="O2" s="7"/>
      <c r="P2" s="7"/>
      <c r="Q2" s="7"/>
      <c r="R2" s="7"/>
      <c r="S2" s="7"/>
      <c r="T2" s="7"/>
    </row>
    <row r="3" spans="1:18" s="8" customFormat="1" ht="18" customHeight="1">
      <c r="A3" s="9"/>
      <c r="B3" s="10"/>
      <c r="C3" s="11"/>
      <c r="D3" s="11"/>
      <c r="E3" s="12"/>
      <c r="G3" s="10"/>
      <c r="I3" s="10"/>
      <c r="J3" s="6"/>
      <c r="K3" s="13"/>
      <c r="L3" s="13"/>
      <c r="M3" s="13"/>
      <c r="N3" s="14"/>
      <c r="O3" s="14"/>
      <c r="P3" s="14"/>
      <c r="Q3" s="14"/>
      <c r="R3" s="14"/>
    </row>
    <row r="4" spans="1:20" s="17" customFormat="1" ht="10.5" customHeight="1">
      <c r="A4" s="15" t="s">
        <v>36</v>
      </c>
      <c r="B4" s="16"/>
      <c r="C4" s="16"/>
      <c r="D4" s="16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1" t="s">
        <v>37</v>
      </c>
      <c r="T4" s="21" t="s">
        <v>38</v>
      </c>
    </row>
    <row r="5" spans="1:20" s="29" customFormat="1" ht="12" customHeight="1">
      <c r="A5" s="22"/>
      <c r="B5" s="23" t="s">
        <v>39</v>
      </c>
      <c r="C5" s="24"/>
      <c r="D5" s="24"/>
      <c r="E5" s="24"/>
      <c r="F5" s="24"/>
      <c r="G5" s="24"/>
      <c r="H5" s="24"/>
      <c r="I5" s="24"/>
      <c r="J5" s="25"/>
      <c r="K5" s="26" t="s">
        <v>0</v>
      </c>
      <c r="L5" s="26"/>
      <c r="M5" s="26"/>
      <c r="N5" s="26"/>
      <c r="O5" s="26"/>
      <c r="P5" s="26"/>
      <c r="Q5" s="26"/>
      <c r="R5" s="26"/>
      <c r="S5" s="27"/>
      <c r="T5" s="28"/>
    </row>
    <row r="6" spans="1:20" s="29" customFormat="1" ht="12" customHeight="1">
      <c r="A6" s="22"/>
      <c r="B6" s="30" t="s">
        <v>40</v>
      </c>
      <c r="C6" s="31"/>
      <c r="D6" s="31"/>
      <c r="E6" s="32"/>
      <c r="F6" s="33" t="s">
        <v>41</v>
      </c>
      <c r="G6" s="31"/>
      <c r="H6" s="31"/>
      <c r="I6" s="32"/>
      <c r="J6" s="25"/>
      <c r="K6" s="31" t="s">
        <v>42</v>
      </c>
      <c r="L6" s="31"/>
      <c r="M6" s="31"/>
      <c r="N6" s="32"/>
      <c r="O6" s="33" t="s">
        <v>43</v>
      </c>
      <c r="P6" s="31"/>
      <c r="Q6" s="31"/>
      <c r="R6" s="31"/>
      <c r="S6" s="34"/>
      <c r="T6" s="35"/>
    </row>
    <row r="7" spans="1:20" s="29" customFormat="1" ht="12" customHeight="1">
      <c r="A7" s="36" t="s">
        <v>44</v>
      </c>
      <c r="B7" s="37" t="s">
        <v>1</v>
      </c>
      <c r="C7" s="38"/>
      <c r="D7" s="38"/>
      <c r="E7" s="39"/>
      <c r="F7" s="40" t="s">
        <v>45</v>
      </c>
      <c r="G7" s="38"/>
      <c r="H7" s="38"/>
      <c r="I7" s="39"/>
      <c r="J7" s="41"/>
      <c r="K7" s="38" t="s">
        <v>2</v>
      </c>
      <c r="L7" s="38"/>
      <c r="M7" s="38"/>
      <c r="N7" s="39"/>
      <c r="O7" s="40" t="s">
        <v>3</v>
      </c>
      <c r="P7" s="38"/>
      <c r="Q7" s="38"/>
      <c r="R7" s="38"/>
      <c r="S7" s="42"/>
      <c r="T7" s="43" t="s">
        <v>46</v>
      </c>
    </row>
    <row r="8" spans="1:20" s="29" customFormat="1" ht="12" customHeight="1">
      <c r="A8" s="22"/>
      <c r="B8" s="44" t="s">
        <v>47</v>
      </c>
      <c r="C8" s="45" t="s">
        <v>4</v>
      </c>
      <c r="D8" s="45" t="s">
        <v>5</v>
      </c>
      <c r="E8" s="45" t="s">
        <v>6</v>
      </c>
      <c r="F8" s="45" t="s">
        <v>4</v>
      </c>
      <c r="G8" s="45" t="s">
        <v>5</v>
      </c>
      <c r="H8" s="45" t="s">
        <v>6</v>
      </c>
      <c r="I8" s="45" t="s">
        <v>7</v>
      </c>
      <c r="J8" s="46"/>
      <c r="K8" s="47" t="s">
        <v>4</v>
      </c>
      <c r="L8" s="47" t="s">
        <v>5</v>
      </c>
      <c r="M8" s="47" t="s">
        <v>6</v>
      </c>
      <c r="N8" s="47" t="s">
        <v>7</v>
      </c>
      <c r="O8" s="48" t="s">
        <v>47</v>
      </c>
      <c r="P8" s="47" t="s">
        <v>4</v>
      </c>
      <c r="Q8" s="47" t="s">
        <v>5</v>
      </c>
      <c r="R8" s="47" t="s">
        <v>6</v>
      </c>
      <c r="S8" s="47" t="s">
        <v>7</v>
      </c>
      <c r="T8" s="49"/>
    </row>
    <row r="9" spans="1:20" s="29" customFormat="1" ht="12" customHeight="1">
      <c r="A9" s="50"/>
      <c r="B9" s="51" t="s">
        <v>48</v>
      </c>
      <c r="C9" s="52" t="s">
        <v>8</v>
      </c>
      <c r="D9" s="52" t="s">
        <v>9</v>
      </c>
      <c r="E9" s="52" t="s">
        <v>49</v>
      </c>
      <c r="F9" s="52" t="s">
        <v>8</v>
      </c>
      <c r="G9" s="52" t="s">
        <v>9</v>
      </c>
      <c r="H9" s="52" t="s">
        <v>49</v>
      </c>
      <c r="I9" s="52" t="s">
        <v>50</v>
      </c>
      <c r="J9" s="53"/>
      <c r="K9" s="54" t="s">
        <v>8</v>
      </c>
      <c r="L9" s="54" t="s">
        <v>9</v>
      </c>
      <c r="M9" s="54" t="s">
        <v>49</v>
      </c>
      <c r="N9" s="54" t="s">
        <v>50</v>
      </c>
      <c r="O9" s="54" t="s">
        <v>48</v>
      </c>
      <c r="P9" s="54" t="s">
        <v>8</v>
      </c>
      <c r="Q9" s="54" t="s">
        <v>9</v>
      </c>
      <c r="R9" s="54" t="s">
        <v>49</v>
      </c>
      <c r="S9" s="54" t="s">
        <v>50</v>
      </c>
      <c r="T9" s="55"/>
    </row>
    <row r="10" spans="1:20" s="3" customFormat="1" ht="5.25" customHeight="1">
      <c r="A10" s="56"/>
      <c r="J10" s="57"/>
      <c r="K10" s="17"/>
      <c r="L10" s="17"/>
      <c r="M10" s="17"/>
      <c r="N10" s="17"/>
      <c r="O10" s="17"/>
      <c r="P10" s="17"/>
      <c r="Q10" s="17"/>
      <c r="R10" s="17"/>
      <c r="S10" s="19"/>
      <c r="T10" s="58"/>
    </row>
    <row r="11" spans="1:20" s="3" customFormat="1" ht="10.5" customHeight="1" hidden="1">
      <c r="A11" s="59" t="s">
        <v>10</v>
      </c>
      <c r="B11" s="60" t="s">
        <v>11</v>
      </c>
      <c r="C11" s="60">
        <v>6</v>
      </c>
      <c r="D11" s="60">
        <v>6</v>
      </c>
      <c r="E11" s="61" t="s">
        <v>11</v>
      </c>
      <c r="F11" s="62" t="s">
        <v>11</v>
      </c>
      <c r="G11" s="62" t="s">
        <v>11</v>
      </c>
      <c r="H11" s="62" t="s">
        <v>11</v>
      </c>
      <c r="I11" s="62" t="s">
        <v>11</v>
      </c>
      <c r="J11" s="60"/>
      <c r="K11" s="62" t="s">
        <v>11</v>
      </c>
      <c r="L11" s="62" t="s">
        <v>11</v>
      </c>
      <c r="M11" s="62" t="s">
        <v>11</v>
      </c>
      <c r="N11" s="62" t="s">
        <v>11</v>
      </c>
      <c r="O11" s="60" t="s">
        <v>51</v>
      </c>
      <c r="P11" s="62" t="s">
        <v>11</v>
      </c>
      <c r="Q11" s="62" t="s">
        <v>11</v>
      </c>
      <c r="R11" s="62" t="s">
        <v>11</v>
      </c>
      <c r="S11" s="63" t="s">
        <v>11</v>
      </c>
      <c r="T11" s="64" t="s">
        <v>12</v>
      </c>
    </row>
    <row r="12" spans="1:20" s="3" customFormat="1" ht="10.5" customHeight="1" hidden="1">
      <c r="A12" s="59" t="s">
        <v>13</v>
      </c>
      <c r="B12" s="65">
        <v>0</v>
      </c>
      <c r="C12" s="65">
        <v>0</v>
      </c>
      <c r="D12" s="65">
        <v>0</v>
      </c>
      <c r="E12" s="66">
        <v>0</v>
      </c>
      <c r="F12" s="65">
        <v>0</v>
      </c>
      <c r="G12" s="65">
        <v>0</v>
      </c>
      <c r="H12" s="65">
        <v>0</v>
      </c>
      <c r="I12" s="65">
        <v>0</v>
      </c>
      <c r="J12" s="65"/>
      <c r="K12" s="65">
        <v>0</v>
      </c>
      <c r="L12" s="65">
        <v>0</v>
      </c>
      <c r="M12" s="65">
        <v>0</v>
      </c>
      <c r="N12" s="65">
        <v>0</v>
      </c>
      <c r="O12" s="67" t="s">
        <v>51</v>
      </c>
      <c r="P12" s="65">
        <v>0</v>
      </c>
      <c r="Q12" s="65">
        <v>0</v>
      </c>
      <c r="R12" s="65">
        <v>0</v>
      </c>
      <c r="S12" s="66">
        <v>0</v>
      </c>
      <c r="T12" s="64" t="s">
        <v>14</v>
      </c>
    </row>
    <row r="13" spans="1:20" s="3" customFormat="1" ht="10.5" customHeight="1">
      <c r="A13" s="59" t="s">
        <v>52</v>
      </c>
      <c r="B13" s="65">
        <v>0</v>
      </c>
      <c r="C13" s="65">
        <v>0</v>
      </c>
      <c r="D13" s="65">
        <v>0</v>
      </c>
      <c r="E13" s="66">
        <v>0</v>
      </c>
      <c r="F13" s="65">
        <v>19288</v>
      </c>
      <c r="G13" s="65">
        <v>3477</v>
      </c>
      <c r="H13" s="65">
        <v>133</v>
      </c>
      <c r="I13" s="65">
        <v>15678</v>
      </c>
      <c r="J13" s="65"/>
      <c r="K13" s="65">
        <v>8069</v>
      </c>
      <c r="L13" s="65">
        <v>1398</v>
      </c>
      <c r="M13" s="65">
        <v>65</v>
      </c>
      <c r="N13" s="65">
        <v>6606</v>
      </c>
      <c r="O13" s="65">
        <v>532631</v>
      </c>
      <c r="P13" s="65">
        <v>738</v>
      </c>
      <c r="Q13" s="65">
        <v>405</v>
      </c>
      <c r="R13" s="65">
        <v>56</v>
      </c>
      <c r="S13" s="66">
        <v>277</v>
      </c>
      <c r="T13" s="64" t="s">
        <v>15</v>
      </c>
    </row>
    <row r="14" spans="1:20" s="3" customFormat="1" ht="10.5" customHeight="1">
      <c r="A14" s="68">
        <v>82</v>
      </c>
      <c r="B14" s="65">
        <v>0</v>
      </c>
      <c r="C14" s="65">
        <v>0</v>
      </c>
      <c r="D14" s="65">
        <v>0</v>
      </c>
      <c r="E14" s="66">
        <v>0</v>
      </c>
      <c r="F14" s="65">
        <v>23616</v>
      </c>
      <c r="G14" s="65">
        <v>3345</v>
      </c>
      <c r="H14" s="65">
        <v>51</v>
      </c>
      <c r="I14" s="65">
        <v>20220</v>
      </c>
      <c r="J14" s="65"/>
      <c r="K14" s="65">
        <v>5706</v>
      </c>
      <c r="L14" s="65">
        <v>1263</v>
      </c>
      <c r="M14" s="65">
        <v>48</v>
      </c>
      <c r="N14" s="65">
        <v>4395</v>
      </c>
      <c r="O14" s="65">
        <v>502450</v>
      </c>
      <c r="P14" s="65">
        <v>987</v>
      </c>
      <c r="Q14" s="65">
        <v>443</v>
      </c>
      <c r="R14" s="65">
        <v>0</v>
      </c>
      <c r="S14" s="66">
        <v>544</v>
      </c>
      <c r="T14" s="64" t="s">
        <v>16</v>
      </c>
    </row>
    <row r="15" spans="1:20" s="3" customFormat="1" ht="10.5" customHeight="1">
      <c r="A15" s="68">
        <v>83</v>
      </c>
      <c r="B15" s="65">
        <v>0</v>
      </c>
      <c r="C15" s="65">
        <v>0</v>
      </c>
      <c r="D15" s="65">
        <v>0</v>
      </c>
      <c r="E15" s="66">
        <v>0</v>
      </c>
      <c r="F15" s="65">
        <v>5615</v>
      </c>
      <c r="G15" s="65">
        <v>1531</v>
      </c>
      <c r="H15" s="65">
        <v>18</v>
      </c>
      <c r="I15" s="65">
        <v>4066</v>
      </c>
      <c r="J15" s="65"/>
      <c r="K15" s="65">
        <v>4263</v>
      </c>
      <c r="L15" s="65">
        <v>1011</v>
      </c>
      <c r="M15" s="65">
        <v>35</v>
      </c>
      <c r="N15" s="65">
        <v>3217</v>
      </c>
      <c r="O15" s="65">
        <v>491430</v>
      </c>
      <c r="P15" s="65">
        <v>360</v>
      </c>
      <c r="Q15" s="65">
        <v>3</v>
      </c>
      <c r="R15" s="65">
        <v>0</v>
      </c>
      <c r="S15" s="66">
        <v>357</v>
      </c>
      <c r="T15" s="64" t="s">
        <v>17</v>
      </c>
    </row>
    <row r="16" spans="1:20" s="3" customFormat="1" ht="10.5" customHeight="1">
      <c r="A16" s="68">
        <v>84</v>
      </c>
      <c r="B16" s="65">
        <v>0</v>
      </c>
      <c r="C16" s="65">
        <v>0</v>
      </c>
      <c r="D16" s="65">
        <v>0</v>
      </c>
      <c r="E16" s="66">
        <v>0</v>
      </c>
      <c r="F16" s="65">
        <v>7648</v>
      </c>
      <c r="G16" s="65">
        <v>2173</v>
      </c>
      <c r="H16" s="65">
        <v>20</v>
      </c>
      <c r="I16" s="65">
        <v>5455</v>
      </c>
      <c r="J16" s="65"/>
      <c r="K16" s="65">
        <v>3430</v>
      </c>
      <c r="L16" s="65">
        <v>1104</v>
      </c>
      <c r="M16" s="65">
        <v>7</v>
      </c>
      <c r="N16" s="65">
        <v>2319</v>
      </c>
      <c r="O16" s="65">
        <v>628317</v>
      </c>
      <c r="P16" s="65">
        <v>1541</v>
      </c>
      <c r="Q16" s="65">
        <v>814</v>
      </c>
      <c r="R16" s="65">
        <v>25</v>
      </c>
      <c r="S16" s="66">
        <v>702</v>
      </c>
      <c r="T16" s="64" t="s">
        <v>18</v>
      </c>
    </row>
    <row r="17" spans="1:20" s="3" customFormat="1" ht="10.5" customHeight="1">
      <c r="A17" s="68">
        <v>85</v>
      </c>
      <c r="B17" s="65">
        <v>0</v>
      </c>
      <c r="C17" s="65">
        <v>0</v>
      </c>
      <c r="D17" s="65">
        <v>0</v>
      </c>
      <c r="E17" s="66">
        <v>0</v>
      </c>
      <c r="F17" s="65">
        <v>8215</v>
      </c>
      <c r="G17" s="65">
        <v>2368</v>
      </c>
      <c r="H17" s="65">
        <v>31</v>
      </c>
      <c r="I17" s="65">
        <v>5816</v>
      </c>
      <c r="J17" s="65"/>
      <c r="K17" s="65">
        <v>3916</v>
      </c>
      <c r="L17" s="65">
        <v>1320</v>
      </c>
      <c r="M17" s="65">
        <v>38</v>
      </c>
      <c r="N17" s="65">
        <v>2558</v>
      </c>
      <c r="O17" s="65">
        <v>1011664</v>
      </c>
      <c r="P17" s="65">
        <v>2412</v>
      </c>
      <c r="Q17" s="65">
        <v>212</v>
      </c>
      <c r="R17" s="65">
        <v>0</v>
      </c>
      <c r="S17" s="66">
        <v>2200</v>
      </c>
      <c r="T17" s="64" t="s">
        <v>19</v>
      </c>
    </row>
    <row r="18" spans="1:20" s="3" customFormat="1" ht="10.5" customHeight="1">
      <c r="A18" s="68"/>
      <c r="B18" s="65"/>
      <c r="C18" s="65"/>
      <c r="D18" s="65"/>
      <c r="E18" s="6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/>
      <c r="T18" s="64"/>
    </row>
    <row r="19" spans="1:20" s="3" customFormat="1" ht="10.5" customHeight="1">
      <c r="A19" s="68">
        <v>86</v>
      </c>
      <c r="B19" s="67" t="s">
        <v>51</v>
      </c>
      <c r="C19" s="65">
        <v>1013191</v>
      </c>
      <c r="D19" s="65">
        <v>184284</v>
      </c>
      <c r="E19" s="66">
        <v>3849621</v>
      </c>
      <c r="F19" s="65">
        <v>1888</v>
      </c>
      <c r="G19" s="65">
        <v>634</v>
      </c>
      <c r="H19" s="65">
        <v>0</v>
      </c>
      <c r="I19" s="65">
        <v>1254</v>
      </c>
      <c r="J19" s="65"/>
      <c r="K19" s="65">
        <v>2135</v>
      </c>
      <c r="L19" s="65">
        <v>543</v>
      </c>
      <c r="M19" s="65">
        <v>15</v>
      </c>
      <c r="N19" s="65">
        <v>1577</v>
      </c>
      <c r="O19" s="65">
        <v>809000</v>
      </c>
      <c r="P19" s="65">
        <v>227</v>
      </c>
      <c r="Q19" s="65">
        <v>183</v>
      </c>
      <c r="R19" s="65">
        <v>0</v>
      </c>
      <c r="S19" s="66">
        <v>44</v>
      </c>
      <c r="T19" s="64" t="s">
        <v>20</v>
      </c>
    </row>
    <row r="20" spans="1:20" s="3" customFormat="1" ht="10.5" customHeight="1">
      <c r="A20" s="68">
        <v>87</v>
      </c>
      <c r="B20" s="67" t="s">
        <v>51</v>
      </c>
      <c r="C20" s="65">
        <v>505</v>
      </c>
      <c r="D20" s="65">
        <v>27</v>
      </c>
      <c r="E20" s="66">
        <v>496</v>
      </c>
      <c r="F20" s="65">
        <v>943</v>
      </c>
      <c r="G20" s="65">
        <v>247</v>
      </c>
      <c r="H20" s="65">
        <v>2</v>
      </c>
      <c r="I20" s="65">
        <v>694</v>
      </c>
      <c r="J20" s="65"/>
      <c r="K20" s="65">
        <v>2219</v>
      </c>
      <c r="L20" s="65">
        <v>556</v>
      </c>
      <c r="M20" s="65">
        <v>0</v>
      </c>
      <c r="N20" s="65">
        <v>1663</v>
      </c>
      <c r="O20" s="65">
        <v>298720</v>
      </c>
      <c r="P20" s="65">
        <v>31</v>
      </c>
      <c r="Q20" s="65">
        <v>25</v>
      </c>
      <c r="R20" s="65">
        <v>4</v>
      </c>
      <c r="S20" s="66">
        <v>2</v>
      </c>
      <c r="T20" s="64" t="s">
        <v>21</v>
      </c>
    </row>
    <row r="21" spans="1:20" s="71" customFormat="1" ht="10.5" customHeight="1">
      <c r="A21" s="68">
        <v>88</v>
      </c>
      <c r="B21" s="69">
        <v>12381235</v>
      </c>
      <c r="C21" s="69">
        <v>162</v>
      </c>
      <c r="D21" s="69">
        <v>3</v>
      </c>
      <c r="E21" s="69">
        <v>796</v>
      </c>
      <c r="F21" s="69">
        <v>2111</v>
      </c>
      <c r="G21" s="69">
        <v>643</v>
      </c>
      <c r="H21" s="69">
        <v>0</v>
      </c>
      <c r="I21" s="69">
        <v>577</v>
      </c>
      <c r="J21" s="65"/>
      <c r="K21" s="69">
        <v>855</v>
      </c>
      <c r="L21" s="69">
        <v>247</v>
      </c>
      <c r="M21" s="69">
        <v>0</v>
      </c>
      <c r="N21" s="69">
        <v>159</v>
      </c>
      <c r="O21" s="69">
        <v>215115</v>
      </c>
      <c r="P21" s="69">
        <v>261</v>
      </c>
      <c r="Q21" s="69">
        <v>97</v>
      </c>
      <c r="R21" s="69">
        <v>15</v>
      </c>
      <c r="S21" s="69">
        <v>0</v>
      </c>
      <c r="T21" s="70" t="s">
        <v>22</v>
      </c>
    </row>
    <row r="22" spans="1:20" s="71" customFormat="1" ht="10.5" customHeight="1">
      <c r="A22" s="68">
        <v>89</v>
      </c>
      <c r="B22" s="69">
        <v>16243607</v>
      </c>
      <c r="C22" s="69">
        <v>5</v>
      </c>
      <c r="D22" s="69">
        <v>0</v>
      </c>
      <c r="E22" s="69">
        <v>5</v>
      </c>
      <c r="F22" s="69">
        <v>940</v>
      </c>
      <c r="G22" s="69">
        <v>243</v>
      </c>
      <c r="H22" s="69">
        <v>0</v>
      </c>
      <c r="I22" s="69">
        <v>229</v>
      </c>
      <c r="J22" s="65"/>
      <c r="K22" s="69">
        <v>1107</v>
      </c>
      <c r="L22" s="69">
        <v>586</v>
      </c>
      <c r="M22" s="69">
        <v>0</v>
      </c>
      <c r="N22" s="69">
        <v>0</v>
      </c>
      <c r="O22" s="69">
        <v>182759</v>
      </c>
      <c r="P22" s="69">
        <v>187</v>
      </c>
      <c r="Q22" s="69">
        <v>78</v>
      </c>
      <c r="R22" s="69">
        <v>0</v>
      </c>
      <c r="S22" s="69">
        <v>11</v>
      </c>
      <c r="T22" s="70" t="s">
        <v>23</v>
      </c>
    </row>
    <row r="23" spans="1:20" s="75" customFormat="1" ht="10.5" customHeight="1">
      <c r="A23" s="72">
        <v>90</v>
      </c>
      <c r="B23" s="73">
        <f>SUM(B25,B27,B29)</f>
        <v>15991622</v>
      </c>
      <c r="C23" s="73">
        <f>SUM(C25,C27,C29)</f>
        <v>0</v>
      </c>
      <c r="D23" s="73">
        <f>SUM(D25,D27,D29)</f>
        <v>0</v>
      </c>
      <c r="E23" s="73">
        <f>SUM(E25,E27,E29)</f>
        <v>3</v>
      </c>
      <c r="F23" s="73">
        <v>1796</v>
      </c>
      <c r="G23" s="73">
        <v>360</v>
      </c>
      <c r="H23" s="73">
        <f>SUM(H25,H27,H29)</f>
        <v>0</v>
      </c>
      <c r="I23" s="73">
        <v>129</v>
      </c>
      <c r="J23" s="73"/>
      <c r="K23" s="73">
        <f>SUM(K25,K27,K29)</f>
        <v>884</v>
      </c>
      <c r="L23" s="73">
        <f>SUM(L25,L27,L29)</f>
        <v>168</v>
      </c>
      <c r="M23" s="73">
        <f>SUM(M25,M27,M29)</f>
        <v>1</v>
      </c>
      <c r="N23" s="73">
        <f>SUM(N25,N27,N29)</f>
        <v>14</v>
      </c>
      <c r="O23" s="73">
        <f>SUM(O25,O27,O29)</f>
        <v>165548</v>
      </c>
      <c r="P23" s="73">
        <v>482</v>
      </c>
      <c r="Q23" s="73">
        <v>158</v>
      </c>
      <c r="R23" s="73">
        <f>SUM(R25,R27,R29)</f>
        <v>0</v>
      </c>
      <c r="S23" s="73">
        <f>SUM(S25,S27,S29)</f>
        <v>0</v>
      </c>
      <c r="T23" s="74" t="s">
        <v>53</v>
      </c>
    </row>
    <row r="24" spans="1:20" s="3" customFormat="1" ht="12" customHeight="1">
      <c r="A24" s="76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7"/>
    </row>
    <row r="25" spans="1:20" s="17" customFormat="1" ht="12" customHeight="1">
      <c r="A25" s="78" t="s">
        <v>24</v>
      </c>
      <c r="B25" s="65">
        <v>8761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/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79" t="s">
        <v>54</v>
      </c>
    </row>
    <row r="26" spans="1:20" s="17" customFormat="1" ht="12" customHeight="1">
      <c r="A26" s="78"/>
      <c r="B26" s="65"/>
      <c r="C26" s="65"/>
      <c r="D26" s="65"/>
      <c r="E26" s="65"/>
      <c r="F26" s="65"/>
      <c r="G26" s="65"/>
      <c r="H26" s="65"/>
      <c r="I26" s="65"/>
      <c r="J26" s="65"/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80"/>
    </row>
    <row r="27" spans="1:20" s="17" customFormat="1" ht="12" customHeight="1">
      <c r="A27" s="78" t="s">
        <v>25</v>
      </c>
      <c r="B27" s="65">
        <v>3904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/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79" t="s">
        <v>55</v>
      </c>
    </row>
    <row r="28" spans="1:20" s="17" customFormat="1" ht="12" customHeight="1">
      <c r="A28" s="7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9"/>
    </row>
    <row r="29" spans="1:20" s="17" customFormat="1" ht="12" customHeight="1">
      <c r="A29" s="78" t="s">
        <v>26</v>
      </c>
      <c r="B29" s="69">
        <f aca="true" t="shared" si="0" ref="B29:I29">SUM(B31:B35,B37:B41,B43:B48,B50:B54)</f>
        <v>15978957</v>
      </c>
      <c r="C29" s="69">
        <f t="shared" si="0"/>
        <v>0</v>
      </c>
      <c r="D29" s="69">
        <f t="shared" si="0"/>
        <v>0</v>
      </c>
      <c r="E29" s="69">
        <f t="shared" si="0"/>
        <v>3</v>
      </c>
      <c r="F29" s="69">
        <f t="shared" si="0"/>
        <v>1796</v>
      </c>
      <c r="G29" s="69">
        <f t="shared" si="0"/>
        <v>360</v>
      </c>
      <c r="H29" s="69">
        <f t="shared" si="0"/>
        <v>0</v>
      </c>
      <c r="I29" s="69">
        <f t="shared" si="0"/>
        <v>129</v>
      </c>
      <c r="J29" s="69"/>
      <c r="K29" s="69">
        <f>SUM(K31:K35,K37:K41,K43:K48,K50:K54)</f>
        <v>884</v>
      </c>
      <c r="L29" s="69">
        <f>SUM(L31:L35,L37:L41,L43:L48,L50:L54)</f>
        <v>168</v>
      </c>
      <c r="M29" s="69">
        <f>SUM(M31:M35,M37:M41,M43:M48,M50:M54)</f>
        <v>1</v>
      </c>
      <c r="N29" s="69">
        <f>SUM(N31:N35,N37:N41,N43:N48,N50:N54)</f>
        <v>14</v>
      </c>
      <c r="O29" s="69">
        <v>165548</v>
      </c>
      <c r="P29" s="69">
        <f>SUM(P31:P35,P37:P41,P43:P48,P50:P54)</f>
        <v>482</v>
      </c>
      <c r="Q29" s="69">
        <f>SUM(Q31:Q35,Q37:Q41,Q43:Q48,Q50:Q54)</f>
        <v>158</v>
      </c>
      <c r="R29" s="69">
        <f>SUM(R31:R35,R37:R41,R43:R48,R50:R54)</f>
        <v>0</v>
      </c>
      <c r="S29" s="69">
        <f>SUM(S31:S35,S37:S41,S43:S48,S50:S54)</f>
        <v>0</v>
      </c>
      <c r="T29" s="79" t="s">
        <v>56</v>
      </c>
    </row>
    <row r="30" spans="1:20" s="17" customFormat="1" ht="12" customHeight="1">
      <c r="A30" s="7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80"/>
    </row>
    <row r="31" spans="1:20" s="17" customFormat="1" ht="12" customHeight="1">
      <c r="A31" s="78" t="s">
        <v>57</v>
      </c>
      <c r="B31" s="65">
        <v>230670</v>
      </c>
      <c r="C31" s="65">
        <v>0</v>
      </c>
      <c r="D31" s="65">
        <v>0</v>
      </c>
      <c r="E31" s="65">
        <v>3</v>
      </c>
      <c r="F31" s="65">
        <v>0</v>
      </c>
      <c r="G31" s="65">
        <v>0</v>
      </c>
      <c r="H31" s="65">
        <v>0</v>
      </c>
      <c r="I31" s="65">
        <v>0</v>
      </c>
      <c r="J31" s="65"/>
      <c r="K31" s="65">
        <v>0</v>
      </c>
      <c r="L31" s="65">
        <v>0</v>
      </c>
      <c r="M31" s="65">
        <v>0</v>
      </c>
      <c r="N31" s="65">
        <v>0</v>
      </c>
      <c r="O31" s="65">
        <v>1010</v>
      </c>
      <c r="P31" s="65">
        <v>0</v>
      </c>
      <c r="Q31" s="65">
        <v>0</v>
      </c>
      <c r="R31" s="65">
        <v>0</v>
      </c>
      <c r="S31" s="65">
        <v>0</v>
      </c>
      <c r="T31" s="81" t="s">
        <v>58</v>
      </c>
    </row>
    <row r="32" spans="1:20" s="17" customFormat="1" ht="12" customHeight="1">
      <c r="A32" s="78" t="s">
        <v>59</v>
      </c>
      <c r="B32" s="65">
        <v>202415</v>
      </c>
      <c r="C32" s="65">
        <v>0</v>
      </c>
      <c r="D32" s="65">
        <v>0</v>
      </c>
      <c r="E32" s="65">
        <v>0</v>
      </c>
      <c r="F32" s="65">
        <v>20</v>
      </c>
      <c r="G32" s="65">
        <v>1</v>
      </c>
      <c r="H32" s="65">
        <v>0</v>
      </c>
      <c r="I32" s="65">
        <v>0</v>
      </c>
      <c r="J32" s="65"/>
      <c r="K32" s="65">
        <v>103</v>
      </c>
      <c r="L32" s="65">
        <v>6</v>
      </c>
      <c r="M32" s="65">
        <v>0</v>
      </c>
      <c r="N32" s="65">
        <v>0</v>
      </c>
      <c r="O32" s="65">
        <v>4410</v>
      </c>
      <c r="P32" s="65">
        <v>0</v>
      </c>
      <c r="Q32" s="65">
        <v>0</v>
      </c>
      <c r="R32" s="65">
        <v>0</v>
      </c>
      <c r="S32" s="65">
        <v>0</v>
      </c>
      <c r="T32" s="81" t="s">
        <v>60</v>
      </c>
    </row>
    <row r="33" spans="1:20" s="17" customFormat="1" ht="12" customHeight="1">
      <c r="A33" s="78" t="s">
        <v>61</v>
      </c>
      <c r="B33" s="65">
        <v>346553</v>
      </c>
      <c r="C33" s="65">
        <v>0</v>
      </c>
      <c r="D33" s="65">
        <v>0</v>
      </c>
      <c r="E33" s="65">
        <v>0</v>
      </c>
      <c r="F33" s="65">
        <v>20</v>
      </c>
      <c r="G33" s="65">
        <v>3</v>
      </c>
      <c r="H33" s="65">
        <v>0</v>
      </c>
      <c r="I33" s="65">
        <v>0</v>
      </c>
      <c r="J33" s="65"/>
      <c r="K33" s="65">
        <v>0</v>
      </c>
      <c r="L33" s="65">
        <v>0</v>
      </c>
      <c r="M33" s="65">
        <v>0</v>
      </c>
      <c r="N33" s="65">
        <v>0</v>
      </c>
      <c r="O33" s="65">
        <v>5000</v>
      </c>
      <c r="P33" s="65">
        <v>160</v>
      </c>
      <c r="Q33" s="65">
        <v>40</v>
      </c>
      <c r="R33" s="65">
        <v>0</v>
      </c>
      <c r="S33" s="65">
        <v>0</v>
      </c>
      <c r="T33" s="81" t="s">
        <v>62</v>
      </c>
    </row>
    <row r="34" spans="1:20" s="17" customFormat="1" ht="12" customHeight="1">
      <c r="A34" s="78" t="s">
        <v>63</v>
      </c>
      <c r="B34" s="65">
        <v>205071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/>
      <c r="K34" s="65">
        <v>0</v>
      </c>
      <c r="L34" s="65">
        <v>0</v>
      </c>
      <c r="M34" s="65">
        <v>0</v>
      </c>
      <c r="N34" s="65">
        <v>0</v>
      </c>
      <c r="O34" s="65">
        <v>2100</v>
      </c>
      <c r="P34" s="65">
        <v>0</v>
      </c>
      <c r="Q34" s="65">
        <v>0</v>
      </c>
      <c r="R34" s="65">
        <v>0</v>
      </c>
      <c r="S34" s="65">
        <v>0</v>
      </c>
      <c r="T34" s="81" t="s">
        <v>64</v>
      </c>
    </row>
    <row r="35" spans="1:20" s="17" customFormat="1" ht="12" customHeight="1">
      <c r="A35" s="78" t="s">
        <v>65</v>
      </c>
      <c r="B35" s="65">
        <v>305357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/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81" t="s">
        <v>66</v>
      </c>
    </row>
    <row r="36" spans="1:20" s="17" customFormat="1" ht="12" customHeight="1">
      <c r="A36" s="78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81"/>
    </row>
    <row r="37" spans="1:20" s="17" customFormat="1" ht="12" customHeight="1">
      <c r="A37" s="78" t="s">
        <v>67</v>
      </c>
      <c r="B37" s="65">
        <v>423324</v>
      </c>
      <c r="C37" s="65">
        <v>0</v>
      </c>
      <c r="D37" s="65">
        <v>0</v>
      </c>
      <c r="E37" s="65">
        <v>0</v>
      </c>
      <c r="F37" s="65">
        <v>25</v>
      </c>
      <c r="G37" s="65">
        <v>3</v>
      </c>
      <c r="H37" s="65">
        <v>0</v>
      </c>
      <c r="I37" s="65">
        <v>0</v>
      </c>
      <c r="J37" s="65"/>
      <c r="K37" s="65">
        <v>107</v>
      </c>
      <c r="L37" s="65">
        <v>34</v>
      </c>
      <c r="M37" s="65">
        <v>0</v>
      </c>
      <c r="N37" s="65">
        <v>0</v>
      </c>
      <c r="O37" s="65">
        <v>1500</v>
      </c>
      <c r="P37" s="65">
        <v>0</v>
      </c>
      <c r="Q37" s="65">
        <v>0</v>
      </c>
      <c r="R37" s="65">
        <v>0</v>
      </c>
      <c r="S37" s="65">
        <v>0</v>
      </c>
      <c r="T37" s="81" t="s">
        <v>68</v>
      </c>
    </row>
    <row r="38" spans="1:20" s="17" customFormat="1" ht="12" customHeight="1">
      <c r="A38" s="78" t="s">
        <v>69</v>
      </c>
      <c r="B38" s="65">
        <v>2223025</v>
      </c>
      <c r="C38" s="65">
        <v>0</v>
      </c>
      <c r="D38" s="65">
        <v>0</v>
      </c>
      <c r="E38" s="65">
        <v>0</v>
      </c>
      <c r="F38" s="65">
        <v>260</v>
      </c>
      <c r="G38" s="65">
        <v>45</v>
      </c>
      <c r="H38" s="65">
        <v>0</v>
      </c>
      <c r="I38" s="65">
        <v>0</v>
      </c>
      <c r="J38" s="65"/>
      <c r="K38" s="65">
        <v>0</v>
      </c>
      <c r="L38" s="65">
        <v>0</v>
      </c>
      <c r="M38" s="65">
        <v>0</v>
      </c>
      <c r="N38" s="65">
        <v>0</v>
      </c>
      <c r="O38" s="65">
        <v>10000</v>
      </c>
      <c r="P38" s="65">
        <v>0</v>
      </c>
      <c r="Q38" s="65">
        <v>0</v>
      </c>
      <c r="R38" s="65">
        <v>0</v>
      </c>
      <c r="S38" s="65">
        <v>0</v>
      </c>
      <c r="T38" s="81" t="s">
        <v>70</v>
      </c>
    </row>
    <row r="39" spans="1:20" s="17" customFormat="1" ht="12" customHeight="1">
      <c r="A39" s="78" t="s">
        <v>71</v>
      </c>
      <c r="B39" s="65">
        <v>338094</v>
      </c>
      <c r="C39" s="65">
        <v>0</v>
      </c>
      <c r="D39" s="65">
        <v>0</v>
      </c>
      <c r="E39" s="65">
        <v>0</v>
      </c>
      <c r="F39" s="65">
        <v>15</v>
      </c>
      <c r="G39" s="65">
        <v>11</v>
      </c>
      <c r="H39" s="65">
        <v>0</v>
      </c>
      <c r="I39" s="65">
        <v>0</v>
      </c>
      <c r="J39" s="65"/>
      <c r="K39" s="65">
        <v>0</v>
      </c>
      <c r="L39" s="65">
        <v>0</v>
      </c>
      <c r="M39" s="65">
        <v>0</v>
      </c>
      <c r="N39" s="65">
        <v>0</v>
      </c>
      <c r="O39" s="65">
        <v>4505</v>
      </c>
      <c r="P39" s="65">
        <v>300</v>
      </c>
      <c r="Q39" s="65">
        <v>102</v>
      </c>
      <c r="R39" s="65">
        <v>0</v>
      </c>
      <c r="S39" s="65">
        <v>0</v>
      </c>
      <c r="T39" s="81" t="s">
        <v>72</v>
      </c>
    </row>
    <row r="40" spans="1:20" s="17" customFormat="1" ht="12" customHeight="1">
      <c r="A40" s="78" t="s">
        <v>73</v>
      </c>
      <c r="B40" s="65">
        <v>2978067</v>
      </c>
      <c r="C40" s="65">
        <v>0</v>
      </c>
      <c r="D40" s="65">
        <v>0</v>
      </c>
      <c r="E40" s="65">
        <v>0</v>
      </c>
      <c r="F40" s="65">
        <v>673</v>
      </c>
      <c r="G40" s="65">
        <v>80</v>
      </c>
      <c r="H40" s="65">
        <v>0</v>
      </c>
      <c r="I40" s="65">
        <v>0</v>
      </c>
      <c r="J40" s="65"/>
      <c r="K40" s="65">
        <v>620</v>
      </c>
      <c r="L40" s="65">
        <v>109</v>
      </c>
      <c r="M40" s="65">
        <v>0</v>
      </c>
      <c r="N40" s="65">
        <v>0</v>
      </c>
      <c r="O40" s="65">
        <v>35000</v>
      </c>
      <c r="P40" s="65">
        <v>0</v>
      </c>
      <c r="Q40" s="65">
        <v>0</v>
      </c>
      <c r="R40" s="65">
        <v>0</v>
      </c>
      <c r="S40" s="65">
        <v>0</v>
      </c>
      <c r="T40" s="81" t="s">
        <v>74</v>
      </c>
    </row>
    <row r="41" spans="1:20" s="17" customFormat="1" ht="12" customHeight="1">
      <c r="A41" s="78" t="s">
        <v>75</v>
      </c>
      <c r="B41" s="65">
        <v>1012548</v>
      </c>
      <c r="C41" s="65">
        <v>0</v>
      </c>
      <c r="D41" s="65">
        <v>0</v>
      </c>
      <c r="E41" s="65">
        <v>0</v>
      </c>
      <c r="F41" s="65">
        <v>41</v>
      </c>
      <c r="G41" s="65">
        <v>16</v>
      </c>
      <c r="H41" s="65">
        <v>0</v>
      </c>
      <c r="I41" s="65">
        <v>20</v>
      </c>
      <c r="J41" s="65"/>
      <c r="K41" s="65">
        <v>0</v>
      </c>
      <c r="L41" s="65">
        <v>0</v>
      </c>
      <c r="M41" s="65">
        <v>0</v>
      </c>
      <c r="N41" s="65">
        <v>0</v>
      </c>
      <c r="O41" s="65">
        <v>4975</v>
      </c>
      <c r="P41" s="65">
        <v>1</v>
      </c>
      <c r="Q41" s="65">
        <v>1</v>
      </c>
      <c r="R41" s="65">
        <v>0</v>
      </c>
      <c r="S41" s="65">
        <v>0</v>
      </c>
      <c r="T41" s="81" t="s">
        <v>76</v>
      </c>
    </row>
    <row r="42" spans="1:20" s="17" customFormat="1" ht="12" customHeight="1">
      <c r="A42" s="78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81"/>
    </row>
    <row r="43" spans="1:20" s="17" customFormat="1" ht="12" customHeight="1">
      <c r="A43" s="78" t="s">
        <v>77</v>
      </c>
      <c r="B43" s="65">
        <v>2327448</v>
      </c>
      <c r="C43" s="65">
        <v>0</v>
      </c>
      <c r="D43" s="65">
        <v>0</v>
      </c>
      <c r="E43" s="65">
        <v>0</v>
      </c>
      <c r="F43" s="65">
        <v>167</v>
      </c>
      <c r="G43" s="65">
        <v>57</v>
      </c>
      <c r="H43" s="65">
        <v>0</v>
      </c>
      <c r="I43" s="65">
        <v>109</v>
      </c>
      <c r="J43" s="65"/>
      <c r="K43" s="65">
        <v>0</v>
      </c>
      <c r="L43" s="65">
        <v>0</v>
      </c>
      <c r="M43" s="65">
        <v>0</v>
      </c>
      <c r="N43" s="65">
        <v>0</v>
      </c>
      <c r="O43" s="65">
        <v>16200</v>
      </c>
      <c r="P43" s="65">
        <v>0</v>
      </c>
      <c r="Q43" s="65">
        <v>0</v>
      </c>
      <c r="R43" s="65">
        <v>0</v>
      </c>
      <c r="S43" s="65">
        <v>0</v>
      </c>
      <c r="T43" s="81" t="s">
        <v>78</v>
      </c>
    </row>
    <row r="44" spans="1:20" s="17" customFormat="1" ht="12" customHeight="1">
      <c r="A44" s="78" t="s">
        <v>79</v>
      </c>
      <c r="B44" s="65">
        <v>1474352</v>
      </c>
      <c r="C44" s="65">
        <v>0</v>
      </c>
      <c r="D44" s="65">
        <v>0</v>
      </c>
      <c r="E44" s="65">
        <v>0</v>
      </c>
      <c r="F44" s="65">
        <v>45</v>
      </c>
      <c r="G44" s="65">
        <v>24</v>
      </c>
      <c r="H44" s="65">
        <v>0</v>
      </c>
      <c r="I44" s="65">
        <v>0</v>
      </c>
      <c r="J44" s="65"/>
      <c r="K44" s="65">
        <v>20</v>
      </c>
      <c r="L44" s="65">
        <v>4</v>
      </c>
      <c r="M44" s="65">
        <v>1</v>
      </c>
      <c r="N44" s="65">
        <v>14</v>
      </c>
      <c r="O44" s="65">
        <v>20000</v>
      </c>
      <c r="P44" s="65">
        <v>21</v>
      </c>
      <c r="Q44" s="65">
        <v>15</v>
      </c>
      <c r="R44" s="65">
        <v>0</v>
      </c>
      <c r="S44" s="65">
        <v>0</v>
      </c>
      <c r="T44" s="81" t="s">
        <v>80</v>
      </c>
    </row>
    <row r="45" spans="1:20" s="17" customFormat="1" ht="12" customHeight="1">
      <c r="A45" s="78" t="s">
        <v>81</v>
      </c>
      <c r="B45" s="65">
        <v>3345489</v>
      </c>
      <c r="C45" s="65">
        <v>0</v>
      </c>
      <c r="D45" s="65">
        <v>0</v>
      </c>
      <c r="E45" s="65">
        <v>0</v>
      </c>
      <c r="F45" s="65">
        <v>300</v>
      </c>
      <c r="G45" s="65">
        <v>10</v>
      </c>
      <c r="H45" s="65">
        <v>0</v>
      </c>
      <c r="I45" s="65">
        <v>0</v>
      </c>
      <c r="J45" s="65"/>
      <c r="K45" s="65">
        <v>33</v>
      </c>
      <c r="L45" s="65">
        <v>14</v>
      </c>
      <c r="M45" s="65">
        <v>0</v>
      </c>
      <c r="N45" s="65">
        <v>0</v>
      </c>
      <c r="O45" s="65">
        <v>32540</v>
      </c>
      <c r="P45" s="65">
        <v>0</v>
      </c>
      <c r="Q45" s="65">
        <v>0</v>
      </c>
      <c r="R45" s="65">
        <v>0</v>
      </c>
      <c r="S45" s="65">
        <v>0</v>
      </c>
      <c r="T45" s="81" t="s">
        <v>82</v>
      </c>
    </row>
    <row r="46" spans="1:20" s="17" customFormat="1" ht="12" customHeight="1">
      <c r="A46" s="78" t="s">
        <v>83</v>
      </c>
      <c r="B46" s="65">
        <v>157255</v>
      </c>
      <c r="C46" s="65">
        <v>0</v>
      </c>
      <c r="D46" s="65">
        <v>0</v>
      </c>
      <c r="E46" s="65">
        <v>0</v>
      </c>
      <c r="F46" s="65">
        <v>230</v>
      </c>
      <c r="G46" s="65">
        <v>110</v>
      </c>
      <c r="H46" s="65">
        <v>0</v>
      </c>
      <c r="I46" s="65">
        <v>0</v>
      </c>
      <c r="J46" s="65"/>
      <c r="K46" s="65">
        <v>1</v>
      </c>
      <c r="L46" s="65">
        <v>1</v>
      </c>
      <c r="M46" s="65">
        <v>0</v>
      </c>
      <c r="N46" s="65">
        <v>0</v>
      </c>
      <c r="O46" s="65">
        <v>2200</v>
      </c>
      <c r="P46" s="65">
        <v>0</v>
      </c>
      <c r="Q46" s="65">
        <v>0</v>
      </c>
      <c r="R46" s="65">
        <v>0</v>
      </c>
      <c r="S46" s="65">
        <v>0</v>
      </c>
      <c r="T46" s="81" t="s">
        <v>84</v>
      </c>
    </row>
    <row r="47" spans="1:20" s="17" customFormat="1" ht="12" customHeight="1">
      <c r="A47" s="78" t="s">
        <v>85</v>
      </c>
      <c r="B47" s="65">
        <v>263781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/>
      <c r="K47" s="65">
        <v>0</v>
      </c>
      <c r="L47" s="65">
        <v>0</v>
      </c>
      <c r="M47" s="65">
        <v>0</v>
      </c>
      <c r="N47" s="65">
        <v>0</v>
      </c>
      <c r="O47" s="65">
        <v>14050</v>
      </c>
      <c r="P47" s="65">
        <v>0</v>
      </c>
      <c r="Q47" s="65">
        <v>0</v>
      </c>
      <c r="R47" s="65">
        <v>0</v>
      </c>
      <c r="S47" s="65">
        <v>0</v>
      </c>
      <c r="T47" s="81" t="s">
        <v>86</v>
      </c>
    </row>
    <row r="48" spans="1:20" s="17" customFormat="1" ht="12" customHeight="1">
      <c r="A48" s="78" t="s">
        <v>87</v>
      </c>
      <c r="B48" s="65">
        <v>39218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/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81" t="s">
        <v>88</v>
      </c>
    </row>
    <row r="49" spans="1:20" s="17" customFormat="1" ht="12" customHeight="1">
      <c r="A49" s="78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81"/>
    </row>
    <row r="50" spans="1:20" s="17" customFormat="1" ht="12" customHeight="1">
      <c r="A50" s="78" t="s">
        <v>89</v>
      </c>
      <c r="B50" s="65">
        <v>6563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/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81" t="s">
        <v>27</v>
      </c>
    </row>
    <row r="51" spans="1:20" s="17" customFormat="1" ht="12" customHeight="1">
      <c r="A51" s="78" t="s">
        <v>90</v>
      </c>
      <c r="B51" s="65">
        <v>29674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/>
      <c r="K51" s="65">
        <v>0</v>
      </c>
      <c r="L51" s="65">
        <v>0</v>
      </c>
      <c r="M51" s="65">
        <v>0</v>
      </c>
      <c r="N51" s="65">
        <v>0</v>
      </c>
      <c r="O51" s="65">
        <v>7028</v>
      </c>
      <c r="P51" s="65">
        <v>0</v>
      </c>
      <c r="Q51" s="65">
        <v>0</v>
      </c>
      <c r="R51" s="65">
        <v>0</v>
      </c>
      <c r="S51" s="65">
        <v>0</v>
      </c>
      <c r="T51" s="81" t="s">
        <v>28</v>
      </c>
    </row>
    <row r="52" spans="1:20" s="17" customFormat="1" ht="12" customHeight="1">
      <c r="A52" s="78" t="s">
        <v>91</v>
      </c>
      <c r="B52" s="65">
        <v>20837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/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81" t="s">
        <v>29</v>
      </c>
    </row>
    <row r="53" spans="1:20" s="17" customFormat="1" ht="12" customHeight="1">
      <c r="A53" s="78" t="s">
        <v>92</v>
      </c>
      <c r="B53" s="65">
        <v>10234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/>
      <c r="K53" s="65">
        <v>0</v>
      </c>
      <c r="L53" s="65">
        <v>0</v>
      </c>
      <c r="M53" s="65">
        <v>0</v>
      </c>
      <c r="N53" s="65">
        <v>0</v>
      </c>
      <c r="O53" s="65">
        <v>410</v>
      </c>
      <c r="P53" s="65">
        <v>0</v>
      </c>
      <c r="Q53" s="65">
        <v>0</v>
      </c>
      <c r="R53" s="65">
        <v>0</v>
      </c>
      <c r="S53" s="65">
        <v>0</v>
      </c>
      <c r="T53" s="81" t="s">
        <v>30</v>
      </c>
    </row>
    <row r="54" spans="1:20" s="17" customFormat="1" ht="12" customHeight="1">
      <c r="A54" s="78" t="s">
        <v>93</v>
      </c>
      <c r="B54" s="65">
        <v>38982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/>
      <c r="K54" s="65">
        <v>0</v>
      </c>
      <c r="L54" s="65">
        <v>0</v>
      </c>
      <c r="M54" s="65">
        <v>0</v>
      </c>
      <c r="N54" s="65">
        <v>0</v>
      </c>
      <c r="O54" s="65">
        <v>4620</v>
      </c>
      <c r="P54" s="65">
        <v>0</v>
      </c>
      <c r="Q54" s="65">
        <v>0</v>
      </c>
      <c r="R54" s="65">
        <v>0</v>
      </c>
      <c r="S54" s="65">
        <v>0</v>
      </c>
      <c r="T54" s="81" t="s">
        <v>31</v>
      </c>
    </row>
    <row r="55" spans="1:20" s="17" customFormat="1" ht="6.75" customHeight="1">
      <c r="A55" s="82"/>
      <c r="B55" s="83"/>
      <c r="C55" s="83"/>
      <c r="D55" s="83"/>
      <c r="E55" s="83"/>
      <c r="F55" s="83"/>
      <c r="G55" s="83"/>
      <c r="H55" s="83"/>
      <c r="I55" s="83"/>
      <c r="J55" s="84"/>
      <c r="K55" s="83"/>
      <c r="L55" s="83"/>
      <c r="M55" s="83"/>
      <c r="N55" s="83"/>
      <c r="O55" s="83"/>
      <c r="P55" s="83"/>
      <c r="Q55" s="83"/>
      <c r="R55" s="83"/>
      <c r="S55" s="83"/>
      <c r="T55" s="85"/>
    </row>
    <row r="56" spans="1:20" s="3" customFormat="1" ht="12" customHeight="1">
      <c r="A56" s="2" t="s">
        <v>94</v>
      </c>
      <c r="B56" s="71"/>
      <c r="C56" s="71"/>
      <c r="D56" s="71"/>
      <c r="E56" s="71"/>
      <c r="F56" s="71"/>
      <c r="G56" s="71"/>
      <c r="H56" s="71"/>
      <c r="I56" s="71"/>
      <c r="J56" s="71"/>
      <c r="K56" s="18" t="s">
        <v>95</v>
      </c>
      <c r="L56" s="71"/>
      <c r="M56" s="71"/>
      <c r="N56" s="71"/>
      <c r="O56" s="71"/>
      <c r="P56" s="71"/>
      <c r="Q56" s="71"/>
      <c r="R56" s="71"/>
      <c r="S56" s="71"/>
      <c r="T56" s="71"/>
    </row>
    <row r="57" spans="1:20" s="3" customFormat="1" ht="12" customHeight="1">
      <c r="A57" s="2" t="s">
        <v>96</v>
      </c>
      <c r="B57" s="71"/>
      <c r="C57" s="71"/>
      <c r="D57" s="71"/>
      <c r="E57" s="71"/>
      <c r="F57" s="71"/>
      <c r="G57" s="71"/>
      <c r="H57" s="71"/>
      <c r="I57" s="71"/>
      <c r="J57" s="71"/>
      <c r="K57" s="18" t="s">
        <v>97</v>
      </c>
      <c r="L57" s="71"/>
      <c r="M57" s="71"/>
      <c r="N57" s="71"/>
      <c r="O57" s="71"/>
      <c r="P57" s="71"/>
      <c r="Q57" s="71"/>
      <c r="R57" s="71"/>
      <c r="S57" s="71"/>
      <c r="T57" s="71"/>
    </row>
    <row r="58" spans="2:20" s="3" customFormat="1" ht="9.75" customHeight="1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s="3" customFormat="1" ht="9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s="3" customFormat="1" ht="6" customHeight="1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s="3" customFormat="1" ht="11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s="3" customFormat="1" ht="11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s="3" customFormat="1" ht="11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s="3" customFormat="1" ht="11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s="3" customFormat="1" ht="11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s="3" customFormat="1" ht="11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s="3" customFormat="1" ht="11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 s="3" customFormat="1" ht="11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 s="3" customFormat="1" ht="11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 s="3" customFormat="1" ht="11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 ht="16.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 ht="16.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ht="16.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ht="16.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ht="16.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 ht="16.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ht="16.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 ht="16.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 ht="16.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 ht="16.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</sheetData>
  <mergeCells count="12">
    <mergeCell ref="A2:I2"/>
    <mergeCell ref="K2:T2"/>
    <mergeCell ref="B5:I5"/>
    <mergeCell ref="K5:S5"/>
    <mergeCell ref="B6:E6"/>
    <mergeCell ref="F6:I6"/>
    <mergeCell ref="K6:N6"/>
    <mergeCell ref="O6:S6"/>
    <mergeCell ref="B7:E7"/>
    <mergeCell ref="F7:I7"/>
    <mergeCell ref="K7:N7"/>
    <mergeCell ref="O7:S7"/>
  </mergeCells>
  <printOptions/>
  <pageMargins left="0.31496062992125984" right="0.7874015748031497" top="0.5511811023622047" bottom="2.1653543307086616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2002-07-08T01:52:34Z</dcterms:created>
  <dcterms:modified xsi:type="dcterms:W3CDTF">2002-07-08T01:52:35Z</dcterms:modified>
  <cp:category/>
  <cp:version/>
  <cp:contentType/>
  <cp:contentStatus/>
</cp:coreProperties>
</file>