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疾病防治3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<sst xmlns="http://schemas.openxmlformats.org/spreadsheetml/2006/main" count="131" uniqueCount="92">
  <si>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Salmonellosis</t>
  </si>
  <si>
    <t>Toxoplasmosis</t>
  </si>
  <si>
    <t>患  畜</t>
  </si>
  <si>
    <t>死  亡</t>
  </si>
  <si>
    <t>撲  殺</t>
  </si>
  <si>
    <t>恢  復</t>
  </si>
  <si>
    <t>Infected</t>
  </si>
  <si>
    <t>Died</t>
  </si>
  <si>
    <t>民  國    79        年</t>
  </si>
  <si>
    <t>-</t>
  </si>
  <si>
    <t xml:space="preserve">        1990</t>
  </si>
  <si>
    <t>民  國    80        年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</si>
  <si>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</si>
  <si>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</si>
  <si>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</si>
  <si>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</si>
  <si>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</si>
  <si>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</si>
  <si>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</si>
  <si>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</si>
  <si>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</si>
  <si>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</si>
  <si>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</si>
  <si>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</si>
  <si>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</si>
  <si>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</si>
  <si>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</si>
  <si>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</si>
  <si>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</si>
  <si>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 City</t>
  </si>
  <si>
    <r>
      <t xml:space="preserve">   410     90</t>
    </r>
    <r>
      <rPr>
        <sz val="8"/>
        <rFont val="標楷體"/>
        <family val="4"/>
      </rPr>
      <t>年農業統計年報</t>
    </r>
  </si>
  <si>
    <t xml:space="preserve">AG. STATISTICS YEARBOOK 2001     411  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</si>
  <si>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</si>
  <si>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</si>
  <si>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</si>
  <si>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</si>
  <si>
    <t>豬</t>
  </si>
  <si>
    <t>Hogs</t>
  </si>
  <si>
    <t>豬        赤       痢</t>
  </si>
  <si>
    <r>
      <t>沙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桿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病</t>
    </r>
  </si>
  <si>
    <r>
      <t xml:space="preserve">    </t>
    </r>
    <r>
      <rPr>
        <sz val="8"/>
        <rFont val="標楷體"/>
        <family val="4"/>
      </rPr>
      <t xml:space="preserve">傳  染  性 胃  腸  炎 </t>
    </r>
  </si>
  <si>
    <t>弓       蟲       病</t>
  </si>
  <si>
    <t>年  次  及  地  區  別</t>
  </si>
  <si>
    <t>Swine  Dysenfery</t>
  </si>
  <si>
    <t xml:space="preserve">    Transmissible  Gastroenteritis</t>
  </si>
  <si>
    <t xml:space="preserve">  Year, District</t>
  </si>
  <si>
    <t>Incinerated</t>
  </si>
  <si>
    <t>Recovered</t>
  </si>
  <si>
    <t>民  國    81        年</t>
  </si>
  <si>
    <t xml:space="preserve">        2001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</si>
  <si>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</si>
  <si>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</si>
  <si>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</si>
  <si>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</si>
  <si>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</si>
  <si>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</si>
  <si>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</si>
  <si>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</si>
  <si>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</si>
  <si>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</si>
  <si>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</si>
  <si>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</si>
  <si>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</si>
  <si>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</si>
  <si>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</si>
  <si>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</si>
  <si>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</si>
  <si>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</si>
  <si>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</si>
  <si>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</si>
  <si>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</si>
  <si>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</si>
  <si>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</si>
  <si>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</si>
  <si>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</si>
  <si>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</si>
  <si>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</si>
  <si>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</si>
  <si>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</si>
  <si>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</si>
  <si>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</si>
  <si>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</si>
  <si>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</si>
  <si>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</si>
  <si>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</si>
  <si>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</si>
  <si>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</si>
  <si>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</si>
  <si>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</si>
  <si>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</si>
  <si>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  資料來源 : 行政院農業委員會動植物防疫檢疫局。</t>
  </si>
  <si>
    <t xml:space="preserve">   Source : Bureau of Animal and Plant Health Inspection and Quarantine, COA, Executive Yuan.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</si>
</sst>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;\-;"/>
    <numFmt numFmtId="185" formatCode="0_);[Red]\(0\)"/>
    <numFmt numFmtId="186" formatCode="0;[Red]0"/>
    <numFmt numFmtId="187" formatCode="0.00_);[Red]\(0.00\)"/>
    <numFmt numFmtId="188" formatCode="0.000_);[Red]\(0.000\)"/>
    <numFmt numFmtId="189" formatCode="0.0_);[Red]\(0.0\)"/>
    <numFmt numFmtId="190" formatCode="_-* #,##0_-;\-* #,##0_-;_-* &quot;-&quot;??_-;_-@_-"/>
    <numFmt numFmtId="191" formatCode="m&quot;月&quot;d&quot;日&quot;"/>
    <numFmt numFmtId="192" formatCode="0.00_ "/>
    <numFmt numFmtId="193" formatCode="0.0_ "/>
    <numFmt numFmtId="194" formatCode="0_ "/>
  </numFmts>
  <fonts count="23"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</font>
    <font>
      <sz val="8"/>
      <name val="Times New Roman"/>
      <family val="1"/>
    </font>
    <font>
      <sz val="10"/>
      <name val="標楷體"/>
      <family val="4"/>
    </font>
    <font>
      <sz val="7"/>
      <name val="華康楷書體W5"/>
      <family val="3"/>
    </font>
    <font>
      <sz val="8"/>
      <name val="細明體"/>
      <family val="3"/>
    </font>
    <font>
      <sz val="7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indent="2"/>
    </xf>
    <xf numFmtId="0" fontId="10" fillId="0" borderId="0" xfId="0" applyFont="1" applyFill="1" applyAlignment="1">
      <alignment/>
    </xf>
    <xf numFmtId="0" fontId="4" fillId="0" borderId="0" xfId="0" applyFont="1" applyFill="1" applyAlignment="1" quotePrefix="1">
      <alignment horizontal="left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lef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  <protection locked="0"/>
    </xf>
    <xf numFmtId="177" fontId="14" fillId="0" borderId="0" xfId="0" applyNumberFormat="1" applyFont="1" applyFill="1" applyAlignment="1" applyProtection="1">
      <alignment horizontal="right"/>
      <protection locked="0"/>
    </xf>
    <xf numFmtId="176" fontId="14" fillId="0" borderId="0" xfId="0" applyNumberFormat="1" applyFont="1" applyFill="1" applyAlignment="1" applyProtection="1">
      <alignment horizontal="right"/>
      <protection locked="0"/>
    </xf>
    <xf numFmtId="177" fontId="14" fillId="0" borderId="0" xfId="0" applyNumberFormat="1" applyFont="1" applyFill="1" applyBorder="1" applyAlignment="1" applyProtection="1">
      <alignment horizontal="right"/>
      <protection locked="0"/>
    </xf>
    <xf numFmtId="177" fontId="14" fillId="0" borderId="27" xfId="0" applyNumberFormat="1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 applyProtection="1" quotePrefix="1">
      <alignment horizontal="left" indent="1"/>
      <protection locked="0"/>
    </xf>
    <xf numFmtId="184" fontId="14" fillId="0" borderId="0" xfId="0" applyNumberFormat="1" applyFont="1" applyFill="1" applyAlignment="1" applyProtection="1">
      <alignment horizontal="right"/>
      <protection locked="0"/>
    </xf>
    <xf numFmtId="184" fontId="14" fillId="0" borderId="0" xfId="0" applyNumberFormat="1" applyFont="1" applyFill="1" applyBorder="1" applyAlignment="1" applyProtection="1">
      <alignment horizontal="right"/>
      <protection locked="0"/>
    </xf>
    <xf numFmtId="184" fontId="14" fillId="0" borderId="27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18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20" fillId="0" borderId="2" xfId="0" applyFont="1" applyBorder="1" applyAlignment="1" applyProtection="1" quotePrefix="1">
      <alignment horizontal="center"/>
      <protection locked="0"/>
    </xf>
    <xf numFmtId="184" fontId="20" fillId="0" borderId="0" xfId="0" applyNumberFormat="1" applyFont="1" applyFill="1" applyAlignment="1">
      <alignment horizontal="right"/>
    </xf>
    <xf numFmtId="0" fontId="20" fillId="0" borderId="12" xfId="0" applyFont="1" applyFill="1" applyBorder="1" applyAlignment="1" applyProtection="1" quotePrefix="1">
      <alignment horizontal="left" indent="1"/>
      <protection locked="0"/>
    </xf>
    <xf numFmtId="0" fontId="20" fillId="0" borderId="0" xfId="0" applyFont="1" applyFill="1" applyAlignment="1">
      <alignment/>
    </xf>
    <xf numFmtId="0" fontId="4" fillId="0" borderId="2" xfId="0" applyFont="1" applyFill="1" applyBorder="1" applyAlignment="1" quotePrefix="1">
      <alignment/>
    </xf>
    <xf numFmtId="0" fontId="14" fillId="0" borderId="1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indent="2"/>
    </xf>
    <xf numFmtId="184" fontId="14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 indent="1"/>
    </xf>
    <xf numFmtId="0" fontId="21" fillId="0" borderId="21" xfId="0" applyFont="1" applyFill="1" applyBorder="1" applyAlignment="1">
      <alignment/>
    </xf>
    <xf numFmtId="177" fontId="14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6" xfId="0" applyFont="1" applyFill="1" applyBorder="1" applyAlignment="1">
      <alignment horizontal="left" indent="2"/>
    </xf>
    <xf numFmtId="0" fontId="14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30956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3095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30956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" name="文字 33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8" name="文字 9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9" name="文字 30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10" name="文字 33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1" name="文字 8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文字 9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13" name="文字 30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14" name="文字 33"/>
        <xdr:cNvSpPr txBox="1">
          <a:spLocks noChangeArrowheads="1"/>
        </xdr:cNvSpPr>
      </xdr:nvSpPr>
      <xdr:spPr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16" name="文字 9"/>
        <xdr:cNvSpPr txBox="1">
          <a:spLocks noChangeArrowheads="1"/>
        </xdr:cNvSpPr>
      </xdr:nvSpPr>
      <xdr:spPr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17" name="文字 30"/>
        <xdr:cNvSpPr txBox="1">
          <a:spLocks noChangeArrowheads="1"/>
        </xdr:cNvSpPr>
      </xdr:nvSpPr>
      <xdr:spPr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48101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1" name="文字 26"/>
        <xdr:cNvSpPr txBox="1">
          <a:spLocks noChangeArrowheads="1"/>
        </xdr:cNvSpPr>
      </xdr:nvSpPr>
      <xdr:spPr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2" name="文字 27"/>
        <xdr:cNvSpPr txBox="1">
          <a:spLocks noChangeArrowheads="1"/>
        </xdr:cNvSpPr>
      </xdr:nvSpPr>
      <xdr:spPr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14097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140970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7" name="文字 36"/>
        <xdr:cNvSpPr txBox="1">
          <a:spLocks noChangeArrowheads="1"/>
        </xdr:cNvSpPr>
      </xdr:nvSpPr>
      <xdr:spPr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8" name="文字 37"/>
        <xdr:cNvSpPr txBox="1">
          <a:spLocks noChangeArrowheads="1"/>
        </xdr:cNvSpPr>
      </xdr:nvSpPr>
      <xdr:spPr>
        <a:xfrm>
          <a:off x="1971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29" name="文字 28"/>
        <xdr:cNvSpPr txBox="1">
          <a:spLocks noChangeArrowheads="1"/>
        </xdr:cNvSpPr>
      </xdr:nvSpPr>
      <xdr:spPr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30" name="文字 29"/>
        <xdr:cNvSpPr txBox="1">
          <a:spLocks noChangeArrowheads="1"/>
        </xdr:cNvSpPr>
      </xdr:nvSpPr>
      <xdr:spPr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1" name="文字 28"/>
        <xdr:cNvSpPr txBox="1">
          <a:spLocks noChangeArrowheads="1"/>
        </xdr:cNvSpPr>
      </xdr:nvSpPr>
      <xdr:spPr>
        <a:xfrm>
          <a:off x="42481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32" name="文字 29"/>
        <xdr:cNvSpPr txBox="1">
          <a:spLocks noChangeArrowheads="1"/>
        </xdr:cNvSpPr>
      </xdr:nvSpPr>
      <xdr:spPr>
        <a:xfrm>
          <a:off x="42481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3" name="文字 4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>
      <xdr:nvSpPr>
        <xdr:cNvPr id="34" name="文字 5"/>
        <xdr:cNvSpPr txBox="1">
          <a:spLocks noChangeArrowheads="1"/>
        </xdr:cNvSpPr>
      </xdr:nvSpPr>
      <xdr:spPr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5" name="文字 18"/>
        <xdr:cNvSpPr txBox="1">
          <a:spLocks noChangeArrowheads="1"/>
        </xdr:cNvSpPr>
      </xdr:nvSpPr>
      <xdr:spPr>
        <a:xfrm>
          <a:off x="93916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6" name="文字 26"/>
        <xdr:cNvSpPr txBox="1">
          <a:spLocks noChangeArrowheads="1"/>
        </xdr:cNvSpPr>
      </xdr:nvSpPr>
      <xdr:spPr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>
      <xdr:nvSpPr>
        <xdr:cNvPr id="37" name="文字 27"/>
        <xdr:cNvSpPr txBox="1">
          <a:spLocks noChangeArrowheads="1"/>
        </xdr:cNvSpPr>
      </xdr:nvSpPr>
      <xdr:spPr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8" name="文字 36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39" name="文字 37"/>
        <xdr:cNvSpPr txBox="1">
          <a:spLocks noChangeArrowheads="1"/>
        </xdr:cNvSpPr>
      </xdr:nvSpPr>
      <xdr:spPr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40" name="文字 4"/>
        <xdr:cNvSpPr txBox="1">
          <a:spLocks noChangeArrowheads="1"/>
        </xdr:cNvSpPr>
      </xdr:nvSpPr>
      <xdr:spPr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</xdr:rowOff>
    </xdr:from>
    <xdr:to>
      <xdr:col>11</xdr:col>
      <xdr:colOff>19050</xdr:colOff>
      <xdr:row>7</xdr:row>
      <xdr:rowOff>28575</xdr:rowOff>
    </xdr:to>
    <xdr:sp>
      <xdr:nvSpPr>
        <xdr:cNvPr id="41" name="文字 5"/>
        <xdr:cNvSpPr txBox="1">
          <a:spLocks noChangeArrowheads="1"/>
        </xdr:cNvSpPr>
      </xdr:nvSpPr>
      <xdr:spPr>
        <a:xfrm>
          <a:off x="772477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2" name="文字 36"/>
        <xdr:cNvSpPr txBox="1">
          <a:spLocks noChangeArrowheads="1"/>
        </xdr:cNvSpPr>
      </xdr:nvSpPr>
      <xdr:spPr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3" name="文字 37"/>
        <xdr:cNvSpPr txBox="1">
          <a:spLocks noChangeArrowheads="1"/>
        </xdr:cNvSpPr>
      </xdr:nvSpPr>
      <xdr:spPr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4" name="文字 18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5" name="文字 28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46" name="文字 29"/>
        <xdr:cNvSpPr txBox="1">
          <a:spLocks noChangeArrowheads="1"/>
        </xdr:cNvSpPr>
      </xdr:nvSpPr>
      <xdr:spPr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7" name="文字 28"/>
        <xdr:cNvSpPr txBox="1">
          <a:spLocks noChangeArrowheads="1"/>
        </xdr:cNvSpPr>
      </xdr:nvSpPr>
      <xdr:spPr>
        <a:xfrm>
          <a:off x="997267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48" name="文字 29"/>
        <xdr:cNvSpPr txBox="1">
          <a:spLocks noChangeArrowheads="1"/>
        </xdr:cNvSpPr>
      </xdr:nvSpPr>
      <xdr:spPr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>
      <xdr:nvSpPr>
        <xdr:cNvPr id="49" name="文字 4"/>
        <xdr:cNvSpPr txBox="1">
          <a:spLocks noChangeArrowheads="1"/>
        </xdr:cNvSpPr>
      </xdr:nvSpPr>
      <xdr:spPr>
        <a:xfrm>
          <a:off x="36576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>
      <xdr:nvSpPr>
        <xdr:cNvPr id="50" name="文字 5"/>
        <xdr:cNvSpPr txBox="1">
          <a:spLocks noChangeArrowheads="1"/>
        </xdr:cNvSpPr>
      </xdr:nvSpPr>
      <xdr:spPr>
        <a:xfrm>
          <a:off x="3657600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J1">
      <selection activeCell="M8" sqref="M8"/>
    </sheetView>
  </sheetViews>
  <sheetFormatPr defaultColWidth="9.00390625" defaultRowHeight="16.5"/>
  <cols>
    <col min="1" max="1" width="18.25390625" style="91" customWidth="1"/>
    <col min="2" max="5" width="7.375" style="91" customWidth="1"/>
    <col min="6" max="6" width="7.75390625" style="91" customWidth="1"/>
    <col min="7" max="9" width="7.375" style="91" customWidth="1"/>
    <col min="10" max="10" width="16.125" style="91" customWidth="1"/>
    <col min="11" max="18" width="7.375" style="91" customWidth="1"/>
    <col min="19" max="19" width="19.00390625" style="91" customWidth="1"/>
    <col min="20" max="16384" width="8.625" style="91" customWidth="1"/>
  </cols>
  <sheetData>
    <row r="1" spans="1:19" s="3" customFormat="1" ht="10.5" customHeight="1">
      <c r="A1" s="1" t="s">
        <v>30</v>
      </c>
      <c r="B1" s="2"/>
      <c r="C1" s="2"/>
      <c r="D1" s="2"/>
      <c r="S1" s="4" t="s">
        <v>31</v>
      </c>
    </row>
    <row r="2" spans="1:19" s="8" customFormat="1" ht="27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6"/>
      <c r="K2" s="7" t="s">
        <v>33</v>
      </c>
      <c r="L2" s="7"/>
      <c r="M2" s="7"/>
      <c r="N2" s="7"/>
      <c r="O2" s="7"/>
      <c r="P2" s="7"/>
      <c r="Q2" s="7"/>
      <c r="R2" s="7"/>
      <c r="S2" s="7"/>
    </row>
    <row r="3" spans="1:18" s="8" customFormat="1" ht="18" customHeight="1">
      <c r="A3" s="9"/>
      <c r="B3" s="10"/>
      <c r="C3" s="11"/>
      <c r="D3" s="11"/>
      <c r="E3" s="12"/>
      <c r="G3" s="10"/>
      <c r="I3" s="10"/>
      <c r="J3" s="6"/>
      <c r="K3" s="13"/>
      <c r="L3" s="13"/>
      <c r="M3" s="13"/>
      <c r="N3" s="14"/>
      <c r="O3" s="14"/>
      <c r="P3" s="14"/>
      <c r="Q3" s="14"/>
      <c r="R3" s="14"/>
    </row>
    <row r="4" spans="1:19" s="14" customFormat="1" ht="10.5" customHeight="1">
      <c r="A4" s="15" t="s">
        <v>34</v>
      </c>
      <c r="B4" s="16"/>
      <c r="C4" s="16"/>
      <c r="D4" s="16"/>
      <c r="G4" s="13"/>
      <c r="H4" s="13"/>
      <c r="I4" s="13"/>
      <c r="J4" s="17"/>
      <c r="K4" s="18"/>
      <c r="L4" s="18"/>
      <c r="M4" s="18"/>
      <c r="N4" s="18"/>
      <c r="O4" s="18"/>
      <c r="P4" s="18"/>
      <c r="Q4" s="18"/>
      <c r="R4" s="18"/>
      <c r="S4" s="19" t="s">
        <v>35</v>
      </c>
    </row>
    <row r="5" spans="1:19" s="27" customFormat="1" ht="12" customHeight="1">
      <c r="A5" s="20"/>
      <c r="B5" s="21" t="s">
        <v>36</v>
      </c>
      <c r="C5" s="22"/>
      <c r="D5" s="22"/>
      <c r="E5" s="22"/>
      <c r="F5" s="22"/>
      <c r="G5" s="22"/>
      <c r="H5" s="22"/>
      <c r="I5" s="22"/>
      <c r="J5" s="23"/>
      <c r="K5" s="24" t="s">
        <v>37</v>
      </c>
      <c r="L5" s="24"/>
      <c r="M5" s="24"/>
      <c r="N5" s="24"/>
      <c r="O5" s="24"/>
      <c r="P5" s="24"/>
      <c r="Q5" s="24"/>
      <c r="R5" s="25"/>
      <c r="S5" s="26"/>
    </row>
    <row r="6" spans="1:19" s="27" customFormat="1" ht="12" customHeight="1">
      <c r="A6" s="20"/>
      <c r="B6" s="28" t="s">
        <v>38</v>
      </c>
      <c r="C6" s="29"/>
      <c r="D6" s="29"/>
      <c r="E6" s="30"/>
      <c r="F6" s="29" t="s">
        <v>39</v>
      </c>
      <c r="G6" s="29"/>
      <c r="H6" s="29"/>
      <c r="I6" s="30"/>
      <c r="J6" s="23"/>
      <c r="K6" s="31" t="s">
        <v>40</v>
      </c>
      <c r="L6" s="31"/>
      <c r="M6" s="31"/>
      <c r="N6" s="32"/>
      <c r="O6" s="33" t="s">
        <v>41</v>
      </c>
      <c r="P6" s="29"/>
      <c r="Q6" s="29"/>
      <c r="R6" s="34"/>
      <c r="S6" s="35"/>
    </row>
    <row r="7" spans="1:19" s="27" customFormat="1" ht="12" customHeight="1">
      <c r="A7" s="36" t="s">
        <v>42</v>
      </c>
      <c r="B7" s="37" t="s">
        <v>43</v>
      </c>
      <c r="C7" s="38"/>
      <c r="D7" s="38"/>
      <c r="E7" s="39"/>
      <c r="F7" s="38" t="s">
        <v>0</v>
      </c>
      <c r="G7" s="38"/>
      <c r="H7" s="38"/>
      <c r="I7" s="39"/>
      <c r="J7" s="40"/>
      <c r="K7" s="38" t="s">
        <v>44</v>
      </c>
      <c r="L7" s="38"/>
      <c r="M7" s="38"/>
      <c r="N7" s="39"/>
      <c r="O7" s="41" t="s">
        <v>1</v>
      </c>
      <c r="P7" s="38"/>
      <c r="Q7" s="38"/>
      <c r="R7" s="42"/>
      <c r="S7" s="43" t="s">
        <v>45</v>
      </c>
    </row>
    <row r="8" spans="1:19" s="27" customFormat="1" ht="12" customHeight="1">
      <c r="A8" s="20"/>
      <c r="B8" s="44" t="s">
        <v>2</v>
      </c>
      <c r="C8" s="45" t="s">
        <v>3</v>
      </c>
      <c r="D8" s="45" t="s">
        <v>4</v>
      </c>
      <c r="E8" s="45" t="s">
        <v>5</v>
      </c>
      <c r="F8" s="45" t="s">
        <v>2</v>
      </c>
      <c r="G8" s="45" t="s">
        <v>3</v>
      </c>
      <c r="H8" s="45" t="s">
        <v>4</v>
      </c>
      <c r="I8" s="45" t="s">
        <v>5</v>
      </c>
      <c r="J8" s="46"/>
      <c r="K8" s="47" t="s">
        <v>2</v>
      </c>
      <c r="L8" s="45" t="s">
        <v>3</v>
      </c>
      <c r="M8" s="45" t="s">
        <v>4</v>
      </c>
      <c r="N8" s="45" t="s">
        <v>5</v>
      </c>
      <c r="O8" s="45" t="s">
        <v>2</v>
      </c>
      <c r="P8" s="45" t="s">
        <v>3</v>
      </c>
      <c r="Q8" s="45" t="s">
        <v>4</v>
      </c>
      <c r="R8" s="48" t="s">
        <v>5</v>
      </c>
      <c r="S8" s="49"/>
    </row>
    <row r="9" spans="1:19" s="27" customFormat="1" ht="12" customHeight="1">
      <c r="A9" s="50"/>
      <c r="B9" s="51" t="s">
        <v>6</v>
      </c>
      <c r="C9" s="52" t="s">
        <v>7</v>
      </c>
      <c r="D9" s="52" t="s">
        <v>46</v>
      </c>
      <c r="E9" s="52" t="s">
        <v>47</v>
      </c>
      <c r="F9" s="52" t="s">
        <v>6</v>
      </c>
      <c r="G9" s="52" t="s">
        <v>7</v>
      </c>
      <c r="H9" s="52" t="s">
        <v>46</v>
      </c>
      <c r="I9" s="52" t="s">
        <v>47</v>
      </c>
      <c r="J9" s="53"/>
      <c r="K9" s="54" t="s">
        <v>6</v>
      </c>
      <c r="L9" s="52" t="s">
        <v>7</v>
      </c>
      <c r="M9" s="52" t="s">
        <v>46</v>
      </c>
      <c r="N9" s="52" t="s">
        <v>47</v>
      </c>
      <c r="O9" s="52" t="s">
        <v>6</v>
      </c>
      <c r="P9" s="52" t="s">
        <v>7</v>
      </c>
      <c r="Q9" s="52" t="s">
        <v>46</v>
      </c>
      <c r="R9" s="55" t="s">
        <v>47</v>
      </c>
      <c r="S9" s="56"/>
    </row>
    <row r="10" spans="1:19" s="3" customFormat="1" ht="5.25" customHeight="1">
      <c r="A10" s="57"/>
      <c r="B10" s="58"/>
      <c r="C10" s="58"/>
      <c r="D10" s="58"/>
      <c r="E10" s="58"/>
      <c r="J10" s="59"/>
      <c r="K10" s="59"/>
      <c r="L10" s="59"/>
      <c r="M10" s="59"/>
      <c r="N10" s="59"/>
      <c r="O10" s="59"/>
      <c r="P10" s="59"/>
      <c r="Q10" s="59"/>
      <c r="R10" s="60"/>
      <c r="S10" s="61"/>
    </row>
    <row r="11" spans="1:19" s="3" customFormat="1" ht="10.5" customHeight="1" hidden="1">
      <c r="A11" s="62" t="s">
        <v>8</v>
      </c>
      <c r="B11" s="63" t="s">
        <v>9</v>
      </c>
      <c r="C11" s="63" t="s">
        <v>9</v>
      </c>
      <c r="D11" s="63" t="s">
        <v>9</v>
      </c>
      <c r="E11" s="63" t="s">
        <v>9</v>
      </c>
      <c r="F11" s="63" t="s">
        <v>9</v>
      </c>
      <c r="G11" s="63" t="s">
        <v>9</v>
      </c>
      <c r="H11" s="63" t="s">
        <v>9</v>
      </c>
      <c r="I11" s="63" t="s">
        <v>9</v>
      </c>
      <c r="J11" s="64"/>
      <c r="K11" s="65" t="s">
        <v>9</v>
      </c>
      <c r="L11" s="65" t="s">
        <v>9</v>
      </c>
      <c r="M11" s="65" t="s">
        <v>9</v>
      </c>
      <c r="N11" s="65" t="s">
        <v>9</v>
      </c>
      <c r="O11" s="65" t="s">
        <v>9</v>
      </c>
      <c r="P11" s="65" t="s">
        <v>9</v>
      </c>
      <c r="Q11" s="65" t="s">
        <v>9</v>
      </c>
      <c r="R11" s="66" t="s">
        <v>9</v>
      </c>
      <c r="S11" s="67" t="s">
        <v>10</v>
      </c>
    </row>
    <row r="12" spans="1:19" s="3" customFormat="1" ht="10.5" customHeight="1" hidden="1">
      <c r="A12" s="62" t="s">
        <v>11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/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70">
        <v>0</v>
      </c>
      <c r="S12" s="67" t="s">
        <v>12</v>
      </c>
    </row>
    <row r="13" spans="1:19" s="3" customFormat="1" ht="10.5" customHeight="1">
      <c r="A13" s="62" t="s">
        <v>48</v>
      </c>
      <c r="B13" s="68">
        <v>948</v>
      </c>
      <c r="C13" s="68">
        <v>204</v>
      </c>
      <c r="D13" s="68">
        <v>8</v>
      </c>
      <c r="E13" s="68">
        <v>736</v>
      </c>
      <c r="F13" s="68">
        <v>15907</v>
      </c>
      <c r="G13" s="68">
        <v>4649</v>
      </c>
      <c r="H13" s="68">
        <v>84</v>
      </c>
      <c r="I13" s="68">
        <v>11174</v>
      </c>
      <c r="J13" s="68"/>
      <c r="K13" s="69">
        <v>4630</v>
      </c>
      <c r="L13" s="69">
        <v>635</v>
      </c>
      <c r="M13" s="69">
        <v>16</v>
      </c>
      <c r="N13" s="69">
        <v>3979</v>
      </c>
      <c r="O13" s="69">
        <v>1405</v>
      </c>
      <c r="P13" s="69">
        <v>302</v>
      </c>
      <c r="Q13" s="69">
        <v>36</v>
      </c>
      <c r="R13" s="70">
        <v>1067</v>
      </c>
      <c r="S13" s="67" t="s">
        <v>13</v>
      </c>
    </row>
    <row r="14" spans="1:19" s="3" customFormat="1" ht="10.5" customHeight="1">
      <c r="A14" s="71">
        <v>82</v>
      </c>
      <c r="B14" s="68">
        <v>320</v>
      </c>
      <c r="C14" s="68">
        <v>65</v>
      </c>
      <c r="D14" s="68">
        <v>2</v>
      </c>
      <c r="E14" s="68">
        <v>253</v>
      </c>
      <c r="F14" s="68">
        <v>11062</v>
      </c>
      <c r="G14" s="68">
        <v>5072</v>
      </c>
      <c r="H14" s="68">
        <v>16</v>
      </c>
      <c r="I14" s="68">
        <v>5974</v>
      </c>
      <c r="J14" s="68"/>
      <c r="K14" s="69">
        <v>2803</v>
      </c>
      <c r="L14" s="69">
        <v>274</v>
      </c>
      <c r="M14" s="69">
        <v>3</v>
      </c>
      <c r="N14" s="69">
        <v>2526</v>
      </c>
      <c r="O14" s="69">
        <v>552</v>
      </c>
      <c r="P14" s="69">
        <v>172</v>
      </c>
      <c r="Q14" s="69">
        <v>7</v>
      </c>
      <c r="R14" s="70">
        <v>373</v>
      </c>
      <c r="S14" s="67" t="s">
        <v>14</v>
      </c>
    </row>
    <row r="15" spans="1:19" s="3" customFormat="1" ht="10.5" customHeight="1">
      <c r="A15" s="71">
        <v>83</v>
      </c>
      <c r="B15" s="68">
        <v>121</v>
      </c>
      <c r="C15" s="68">
        <v>27</v>
      </c>
      <c r="D15" s="68">
        <v>1</v>
      </c>
      <c r="E15" s="68">
        <v>93</v>
      </c>
      <c r="F15" s="68">
        <v>11024</v>
      </c>
      <c r="G15" s="68">
        <v>2765</v>
      </c>
      <c r="H15" s="68">
        <v>72</v>
      </c>
      <c r="I15" s="68">
        <v>8187</v>
      </c>
      <c r="J15" s="68"/>
      <c r="K15" s="69">
        <v>604</v>
      </c>
      <c r="L15" s="69">
        <v>104</v>
      </c>
      <c r="M15" s="69">
        <v>1</v>
      </c>
      <c r="N15" s="69">
        <v>499</v>
      </c>
      <c r="O15" s="69">
        <v>149</v>
      </c>
      <c r="P15" s="69">
        <v>38</v>
      </c>
      <c r="Q15" s="69">
        <v>0</v>
      </c>
      <c r="R15" s="70">
        <v>111</v>
      </c>
      <c r="S15" s="67" t="s">
        <v>15</v>
      </c>
    </row>
    <row r="16" spans="1:19" s="3" customFormat="1" ht="10.5" customHeight="1">
      <c r="A16" s="71">
        <v>84</v>
      </c>
      <c r="B16" s="68">
        <v>1263</v>
      </c>
      <c r="C16" s="68">
        <v>78</v>
      </c>
      <c r="D16" s="68">
        <v>1</v>
      </c>
      <c r="E16" s="68">
        <v>1184</v>
      </c>
      <c r="F16" s="68">
        <v>13578</v>
      </c>
      <c r="G16" s="68">
        <v>5381</v>
      </c>
      <c r="H16" s="68">
        <v>74</v>
      </c>
      <c r="I16" s="68">
        <v>8123</v>
      </c>
      <c r="J16" s="68"/>
      <c r="K16" s="69">
        <v>430</v>
      </c>
      <c r="L16" s="69">
        <v>44</v>
      </c>
      <c r="M16" s="69">
        <v>0</v>
      </c>
      <c r="N16" s="69">
        <v>386</v>
      </c>
      <c r="O16" s="69">
        <v>157</v>
      </c>
      <c r="P16" s="69">
        <v>74</v>
      </c>
      <c r="Q16" s="69">
        <v>2</v>
      </c>
      <c r="R16" s="70">
        <v>81</v>
      </c>
      <c r="S16" s="67" t="s">
        <v>16</v>
      </c>
    </row>
    <row r="17" spans="1:19" s="3" customFormat="1" ht="10.5" customHeight="1">
      <c r="A17" s="71">
        <v>85</v>
      </c>
      <c r="B17" s="68">
        <v>381</v>
      </c>
      <c r="C17" s="68">
        <v>64</v>
      </c>
      <c r="D17" s="68">
        <v>1</v>
      </c>
      <c r="E17" s="68">
        <v>316</v>
      </c>
      <c r="F17" s="68">
        <v>14413</v>
      </c>
      <c r="G17" s="68">
        <v>5820</v>
      </c>
      <c r="H17" s="68">
        <v>322</v>
      </c>
      <c r="I17" s="68">
        <v>8271</v>
      </c>
      <c r="J17" s="68"/>
      <c r="K17" s="69">
        <v>2658</v>
      </c>
      <c r="L17" s="69">
        <v>1315</v>
      </c>
      <c r="M17" s="69">
        <v>28</v>
      </c>
      <c r="N17" s="69">
        <v>1315</v>
      </c>
      <c r="O17" s="69">
        <v>0</v>
      </c>
      <c r="P17" s="69">
        <v>0</v>
      </c>
      <c r="Q17" s="69">
        <v>0</v>
      </c>
      <c r="R17" s="70">
        <v>0</v>
      </c>
      <c r="S17" s="67" t="s">
        <v>17</v>
      </c>
    </row>
    <row r="18" spans="1:19" s="3" customFormat="1" ht="10.5" customHeight="1">
      <c r="A18" s="71"/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O18" s="69"/>
      <c r="P18" s="69"/>
      <c r="Q18" s="69"/>
      <c r="R18" s="70"/>
      <c r="S18" s="67"/>
    </row>
    <row r="19" spans="1:19" s="3" customFormat="1" ht="10.5" customHeight="1">
      <c r="A19" s="71">
        <v>86</v>
      </c>
      <c r="B19" s="68">
        <v>119</v>
      </c>
      <c r="C19" s="68">
        <v>14</v>
      </c>
      <c r="D19" s="68">
        <v>0</v>
      </c>
      <c r="E19" s="68">
        <v>105</v>
      </c>
      <c r="F19" s="68">
        <v>6566</v>
      </c>
      <c r="G19" s="68">
        <v>2680</v>
      </c>
      <c r="H19" s="68">
        <v>16</v>
      </c>
      <c r="I19" s="68">
        <v>3870</v>
      </c>
      <c r="J19" s="68"/>
      <c r="K19" s="69">
        <v>3720</v>
      </c>
      <c r="L19" s="69">
        <v>1725</v>
      </c>
      <c r="M19" s="69">
        <v>8</v>
      </c>
      <c r="N19" s="69">
        <v>1987</v>
      </c>
      <c r="O19" s="69">
        <v>113</v>
      </c>
      <c r="P19" s="69">
        <v>26</v>
      </c>
      <c r="Q19" s="69">
        <v>0</v>
      </c>
      <c r="R19" s="70">
        <v>87</v>
      </c>
      <c r="S19" s="67" t="s">
        <v>18</v>
      </c>
    </row>
    <row r="20" spans="1:19" s="3" customFormat="1" ht="10.5" customHeight="1">
      <c r="A20" s="71">
        <v>87</v>
      </c>
      <c r="B20" s="68">
        <v>24</v>
      </c>
      <c r="C20" s="68">
        <v>3</v>
      </c>
      <c r="D20" s="68">
        <v>0</v>
      </c>
      <c r="E20" s="68">
        <v>21</v>
      </c>
      <c r="F20" s="68">
        <v>3819</v>
      </c>
      <c r="G20" s="68">
        <v>1593</v>
      </c>
      <c r="H20" s="68">
        <v>6</v>
      </c>
      <c r="I20" s="68">
        <v>2220</v>
      </c>
      <c r="J20" s="68"/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70">
        <v>0</v>
      </c>
      <c r="S20" s="67" t="s">
        <v>19</v>
      </c>
    </row>
    <row r="21" spans="1:19" s="73" customFormat="1" ht="10.5" customHeight="1">
      <c r="A21" s="71">
        <v>88</v>
      </c>
      <c r="B21" s="72">
        <v>20</v>
      </c>
      <c r="C21" s="72">
        <v>2</v>
      </c>
      <c r="D21" s="72">
        <v>0</v>
      </c>
      <c r="E21" s="72">
        <v>0</v>
      </c>
      <c r="F21" s="72">
        <v>3732</v>
      </c>
      <c r="G21" s="72">
        <v>1940</v>
      </c>
      <c r="H21" s="72">
        <v>0</v>
      </c>
      <c r="I21" s="72">
        <v>92</v>
      </c>
      <c r="J21" s="68"/>
      <c r="K21" s="72">
        <v>0</v>
      </c>
      <c r="L21" s="72">
        <v>0</v>
      </c>
      <c r="M21" s="72">
        <v>0</v>
      </c>
      <c r="N21" s="72">
        <v>0</v>
      </c>
      <c r="O21" s="72">
        <v>127</v>
      </c>
      <c r="P21" s="72">
        <v>25</v>
      </c>
      <c r="Q21" s="72">
        <v>0</v>
      </c>
      <c r="R21" s="72">
        <v>9</v>
      </c>
      <c r="S21" s="67" t="s">
        <v>20</v>
      </c>
    </row>
    <row r="22" spans="1:19" s="73" customFormat="1" ht="10.5" customHeight="1">
      <c r="A22" s="71">
        <v>89</v>
      </c>
      <c r="B22" s="72">
        <v>86</v>
      </c>
      <c r="C22" s="72">
        <v>22</v>
      </c>
      <c r="D22" s="72">
        <v>0</v>
      </c>
      <c r="E22" s="72">
        <v>0</v>
      </c>
      <c r="F22" s="72">
        <v>4395</v>
      </c>
      <c r="G22" s="72">
        <v>1935</v>
      </c>
      <c r="H22" s="72">
        <v>1</v>
      </c>
      <c r="I22" s="72">
        <v>121</v>
      </c>
      <c r="J22" s="68"/>
      <c r="K22" s="72">
        <v>185</v>
      </c>
      <c r="L22" s="72">
        <v>108</v>
      </c>
      <c r="M22" s="72">
        <v>0</v>
      </c>
      <c r="N22" s="72">
        <v>0</v>
      </c>
      <c r="O22" s="72">
        <v>3</v>
      </c>
      <c r="P22" s="72">
        <v>2</v>
      </c>
      <c r="Q22" s="72">
        <v>0</v>
      </c>
      <c r="R22" s="72">
        <v>0</v>
      </c>
      <c r="S22" s="67" t="s">
        <v>21</v>
      </c>
    </row>
    <row r="23" spans="1:19" s="77" customFormat="1" ht="10.5" customHeight="1">
      <c r="A23" s="74">
        <v>90</v>
      </c>
      <c r="B23" s="75">
        <v>79</v>
      </c>
      <c r="C23" s="75">
        <v>9</v>
      </c>
      <c r="D23" s="75">
        <v>0</v>
      </c>
      <c r="E23" s="75">
        <v>0</v>
      </c>
      <c r="F23" s="75">
        <f>SUM(F25,F27,F29)</f>
        <v>7057</v>
      </c>
      <c r="G23" s="75">
        <f>SUM(G25,G27,G29)</f>
        <v>1719</v>
      </c>
      <c r="H23" s="75">
        <f>SUM(H25,H27,H29)</f>
        <v>5</v>
      </c>
      <c r="I23" s="75">
        <f>SUM(I25,I27,I29)</f>
        <v>154</v>
      </c>
      <c r="J23" s="75"/>
      <c r="K23" s="75">
        <f aca="true" t="shared" si="0" ref="K23:R23">SUM(K25,K27,K29)</f>
        <v>0</v>
      </c>
      <c r="L23" s="75">
        <f t="shared" si="0"/>
        <v>0</v>
      </c>
      <c r="M23" s="75">
        <f t="shared" si="0"/>
        <v>0</v>
      </c>
      <c r="N23" s="75">
        <f t="shared" si="0"/>
        <v>0</v>
      </c>
      <c r="O23" s="75">
        <f t="shared" si="0"/>
        <v>1</v>
      </c>
      <c r="P23" s="75">
        <f t="shared" si="0"/>
        <v>0</v>
      </c>
      <c r="Q23" s="75">
        <f t="shared" si="0"/>
        <v>0</v>
      </c>
      <c r="R23" s="75">
        <f t="shared" si="0"/>
        <v>0</v>
      </c>
      <c r="S23" s="76" t="s">
        <v>49</v>
      </c>
    </row>
    <row r="24" spans="1:19" s="3" customFormat="1" ht="12.75" customHeight="1">
      <c r="A24" s="7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9"/>
    </row>
    <row r="25" spans="1:19" s="58" customFormat="1" ht="12" customHeight="1">
      <c r="A25" s="80" t="s">
        <v>22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/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81" t="s">
        <v>50</v>
      </c>
    </row>
    <row r="26" spans="1:19" s="58" customFormat="1" ht="12" customHeight="1">
      <c r="A26" s="80"/>
      <c r="B26" s="72"/>
      <c r="C26" s="72"/>
      <c r="D26" s="72"/>
      <c r="E26" s="72"/>
      <c r="F26" s="72"/>
      <c r="G26" s="72"/>
      <c r="H26" s="72"/>
      <c r="I26" s="72"/>
      <c r="J26" s="68"/>
      <c r="K26" s="68"/>
      <c r="L26" s="68"/>
      <c r="M26" s="68"/>
      <c r="N26" s="68"/>
      <c r="O26" s="68"/>
      <c r="P26" s="68"/>
      <c r="Q26" s="68"/>
      <c r="R26" s="68"/>
      <c r="S26" s="82"/>
    </row>
    <row r="27" spans="1:19" s="58" customFormat="1" ht="12" customHeight="1">
      <c r="A27" s="80" t="s">
        <v>23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/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81" t="s">
        <v>51</v>
      </c>
    </row>
    <row r="28" spans="1:19" s="58" customFormat="1" ht="12" customHeight="1">
      <c r="A28" s="80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81"/>
    </row>
    <row r="29" spans="1:19" s="58" customFormat="1" ht="12" customHeight="1">
      <c r="A29" s="80" t="s">
        <v>24</v>
      </c>
      <c r="B29" s="83">
        <f aca="true" t="shared" si="1" ref="B29:I29">SUM(B31:B35,B37:B41,B43:B48,B50:B54)</f>
        <v>79</v>
      </c>
      <c r="C29" s="83">
        <f t="shared" si="1"/>
        <v>9</v>
      </c>
      <c r="D29" s="83">
        <f t="shared" si="1"/>
        <v>0</v>
      </c>
      <c r="E29" s="83">
        <f t="shared" si="1"/>
        <v>0</v>
      </c>
      <c r="F29" s="83">
        <f t="shared" si="1"/>
        <v>7057</v>
      </c>
      <c r="G29" s="83">
        <f t="shared" si="1"/>
        <v>1719</v>
      </c>
      <c r="H29" s="83">
        <f t="shared" si="1"/>
        <v>5</v>
      </c>
      <c r="I29" s="83">
        <f t="shared" si="1"/>
        <v>154</v>
      </c>
      <c r="J29" s="83"/>
      <c r="K29" s="83">
        <f aca="true" t="shared" si="2" ref="K29:R29">SUM(K31:K35,K37:K41,K43:K48,K50:K54)</f>
        <v>0</v>
      </c>
      <c r="L29" s="83">
        <f t="shared" si="2"/>
        <v>0</v>
      </c>
      <c r="M29" s="83">
        <f t="shared" si="2"/>
        <v>0</v>
      </c>
      <c r="N29" s="83">
        <f t="shared" si="2"/>
        <v>0</v>
      </c>
      <c r="O29" s="83">
        <f t="shared" si="2"/>
        <v>1</v>
      </c>
      <c r="P29" s="83">
        <f t="shared" si="2"/>
        <v>0</v>
      </c>
      <c r="Q29" s="83">
        <f t="shared" si="2"/>
        <v>0</v>
      </c>
      <c r="R29" s="83">
        <f t="shared" si="2"/>
        <v>0</v>
      </c>
      <c r="S29" s="81" t="s">
        <v>52</v>
      </c>
    </row>
    <row r="30" spans="1:19" s="58" customFormat="1" ht="12" customHeight="1">
      <c r="A30" s="8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82"/>
    </row>
    <row r="31" spans="1:19" s="58" customFormat="1" ht="12" customHeight="1">
      <c r="A31" s="80" t="s">
        <v>53</v>
      </c>
      <c r="B31" s="68">
        <v>0</v>
      </c>
      <c r="C31" s="68">
        <v>0</v>
      </c>
      <c r="D31" s="68">
        <v>0</v>
      </c>
      <c r="E31" s="68">
        <v>0</v>
      </c>
      <c r="F31" s="68">
        <v>10</v>
      </c>
      <c r="G31" s="68">
        <v>4</v>
      </c>
      <c r="H31" s="68">
        <v>0</v>
      </c>
      <c r="I31" s="68">
        <v>0</v>
      </c>
      <c r="J31" s="68"/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84" t="s">
        <v>54</v>
      </c>
    </row>
    <row r="32" spans="1:19" s="58" customFormat="1" ht="12" customHeight="1">
      <c r="A32" s="80" t="s">
        <v>55</v>
      </c>
      <c r="B32" s="68">
        <v>0</v>
      </c>
      <c r="C32" s="68">
        <v>0</v>
      </c>
      <c r="D32" s="68">
        <v>0</v>
      </c>
      <c r="E32" s="68">
        <v>0</v>
      </c>
      <c r="F32" s="68">
        <v>874</v>
      </c>
      <c r="G32" s="68">
        <v>26</v>
      </c>
      <c r="H32" s="68">
        <v>0</v>
      </c>
      <c r="I32" s="68">
        <v>0</v>
      </c>
      <c r="J32" s="68"/>
      <c r="K32" s="68">
        <v>0</v>
      </c>
      <c r="L32" s="68">
        <v>0</v>
      </c>
      <c r="M32" s="68">
        <v>0</v>
      </c>
      <c r="N32" s="68">
        <v>0</v>
      </c>
      <c r="O32" s="68">
        <v>1</v>
      </c>
      <c r="P32" s="68">
        <v>0</v>
      </c>
      <c r="Q32" s="68">
        <v>0</v>
      </c>
      <c r="R32" s="68">
        <v>0</v>
      </c>
      <c r="S32" s="84" t="s">
        <v>56</v>
      </c>
    </row>
    <row r="33" spans="1:19" s="58" customFormat="1" ht="12" customHeight="1">
      <c r="A33" s="80" t="s">
        <v>57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/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84" t="s">
        <v>58</v>
      </c>
    </row>
    <row r="34" spans="1:19" s="58" customFormat="1" ht="12" customHeight="1">
      <c r="A34" s="80" t="s">
        <v>59</v>
      </c>
      <c r="B34" s="68">
        <v>0</v>
      </c>
      <c r="C34" s="68">
        <v>0</v>
      </c>
      <c r="D34" s="68">
        <v>0</v>
      </c>
      <c r="E34" s="68">
        <v>0</v>
      </c>
      <c r="F34" s="68">
        <v>66</v>
      </c>
      <c r="G34" s="68">
        <v>7</v>
      </c>
      <c r="H34" s="68">
        <v>0</v>
      </c>
      <c r="I34" s="68">
        <v>0</v>
      </c>
      <c r="J34" s="68"/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84" t="s">
        <v>60</v>
      </c>
    </row>
    <row r="35" spans="1:19" s="58" customFormat="1" ht="12" customHeight="1">
      <c r="A35" s="80" t="s">
        <v>61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/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84" t="s">
        <v>62</v>
      </c>
    </row>
    <row r="36" spans="1:19" s="58" customFormat="1" ht="12" customHeight="1">
      <c r="A36" s="8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84"/>
    </row>
    <row r="37" spans="1:19" s="58" customFormat="1" ht="12" customHeight="1">
      <c r="A37" s="80" t="s">
        <v>63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/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84" t="s">
        <v>64</v>
      </c>
    </row>
    <row r="38" spans="1:19" s="58" customFormat="1" ht="12" customHeight="1">
      <c r="A38" s="80" t="s">
        <v>65</v>
      </c>
      <c r="B38" s="68">
        <v>0</v>
      </c>
      <c r="C38" s="68">
        <v>0</v>
      </c>
      <c r="D38" s="68">
        <v>0</v>
      </c>
      <c r="E38" s="68">
        <v>0</v>
      </c>
      <c r="F38" s="68">
        <v>355</v>
      </c>
      <c r="G38" s="68">
        <v>185</v>
      </c>
      <c r="H38" s="68">
        <v>0</v>
      </c>
      <c r="I38" s="68">
        <v>0</v>
      </c>
      <c r="J38" s="68"/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84" t="s">
        <v>66</v>
      </c>
    </row>
    <row r="39" spans="1:19" s="58" customFormat="1" ht="12" customHeight="1">
      <c r="A39" s="80" t="s">
        <v>67</v>
      </c>
      <c r="B39" s="68">
        <v>0</v>
      </c>
      <c r="C39" s="68">
        <v>0</v>
      </c>
      <c r="D39" s="68">
        <v>0</v>
      </c>
      <c r="E39" s="68">
        <v>0</v>
      </c>
      <c r="F39" s="68">
        <v>110</v>
      </c>
      <c r="G39" s="68">
        <v>40</v>
      </c>
      <c r="H39" s="68">
        <v>0</v>
      </c>
      <c r="I39" s="68">
        <v>0</v>
      </c>
      <c r="J39" s="68"/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84" t="s">
        <v>68</v>
      </c>
    </row>
    <row r="40" spans="1:19" s="58" customFormat="1" ht="12" customHeight="1">
      <c r="A40" s="80" t="s">
        <v>69</v>
      </c>
      <c r="B40" s="68">
        <v>5</v>
      </c>
      <c r="C40" s="68">
        <v>0</v>
      </c>
      <c r="D40" s="68">
        <v>0</v>
      </c>
      <c r="E40" s="68">
        <v>0</v>
      </c>
      <c r="F40" s="68">
        <v>1347</v>
      </c>
      <c r="G40" s="68">
        <v>366</v>
      </c>
      <c r="H40" s="68">
        <v>3</v>
      </c>
      <c r="I40" s="68">
        <v>0</v>
      </c>
      <c r="J40" s="68"/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84" t="s">
        <v>70</v>
      </c>
    </row>
    <row r="41" spans="1:19" s="58" customFormat="1" ht="12" customHeight="1">
      <c r="A41" s="80" t="s">
        <v>71</v>
      </c>
      <c r="B41" s="68">
        <v>0</v>
      </c>
      <c r="C41" s="68">
        <v>0</v>
      </c>
      <c r="D41" s="68">
        <v>0</v>
      </c>
      <c r="E41" s="68">
        <v>0</v>
      </c>
      <c r="F41" s="68">
        <v>25</v>
      </c>
      <c r="G41" s="68">
        <v>10</v>
      </c>
      <c r="H41" s="68">
        <v>0</v>
      </c>
      <c r="I41" s="68">
        <v>9</v>
      </c>
      <c r="J41" s="68"/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84" t="s">
        <v>72</v>
      </c>
    </row>
    <row r="42" spans="1:19" s="58" customFormat="1" ht="12" customHeight="1">
      <c r="A42" s="8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84"/>
    </row>
    <row r="43" spans="1:19" s="58" customFormat="1" ht="12" customHeight="1">
      <c r="A43" s="80" t="s">
        <v>73</v>
      </c>
      <c r="B43" s="68">
        <v>0</v>
      </c>
      <c r="C43" s="68">
        <v>0</v>
      </c>
      <c r="D43" s="68">
        <v>0</v>
      </c>
      <c r="E43" s="68">
        <v>0</v>
      </c>
      <c r="F43" s="68">
        <v>235</v>
      </c>
      <c r="G43" s="68">
        <v>85</v>
      </c>
      <c r="H43" s="68">
        <v>0</v>
      </c>
      <c r="I43" s="68">
        <v>145</v>
      </c>
      <c r="J43" s="68"/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84" t="s">
        <v>74</v>
      </c>
    </row>
    <row r="44" spans="1:19" s="58" customFormat="1" ht="12" customHeight="1">
      <c r="A44" s="80" t="s">
        <v>75</v>
      </c>
      <c r="B44" s="68">
        <v>8</v>
      </c>
      <c r="C44" s="68">
        <v>1</v>
      </c>
      <c r="D44" s="68">
        <v>0</v>
      </c>
      <c r="E44" s="68">
        <v>0</v>
      </c>
      <c r="F44" s="68">
        <v>1906</v>
      </c>
      <c r="G44" s="68">
        <v>49</v>
      </c>
      <c r="H44" s="68">
        <v>0</v>
      </c>
      <c r="I44" s="68">
        <v>0</v>
      </c>
      <c r="J44" s="68"/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84" t="s">
        <v>76</v>
      </c>
    </row>
    <row r="45" spans="1:19" s="58" customFormat="1" ht="12" customHeight="1">
      <c r="A45" s="80" t="s">
        <v>77</v>
      </c>
      <c r="B45" s="68">
        <v>66</v>
      </c>
      <c r="C45" s="68">
        <v>8</v>
      </c>
      <c r="D45" s="68">
        <v>0</v>
      </c>
      <c r="E45" s="68">
        <v>0</v>
      </c>
      <c r="F45" s="68">
        <v>2059</v>
      </c>
      <c r="G45" s="68">
        <v>922</v>
      </c>
      <c r="H45" s="68">
        <v>2</v>
      </c>
      <c r="I45" s="68">
        <v>0</v>
      </c>
      <c r="J45" s="68"/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84" t="s">
        <v>78</v>
      </c>
    </row>
    <row r="46" spans="1:19" s="58" customFormat="1" ht="12" customHeight="1">
      <c r="A46" s="80" t="s">
        <v>79</v>
      </c>
      <c r="B46" s="68">
        <v>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/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84" t="s">
        <v>80</v>
      </c>
    </row>
    <row r="47" spans="1:19" s="58" customFormat="1" ht="12" customHeight="1">
      <c r="A47" s="80" t="s">
        <v>81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/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84" t="s">
        <v>82</v>
      </c>
    </row>
    <row r="48" spans="1:19" s="58" customFormat="1" ht="12" customHeight="1">
      <c r="A48" s="80" t="s">
        <v>83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/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84" t="s">
        <v>84</v>
      </c>
    </row>
    <row r="49" spans="1:19" s="58" customFormat="1" ht="12" customHeight="1">
      <c r="A49" s="8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84"/>
    </row>
    <row r="50" spans="1:19" s="58" customFormat="1" ht="12" customHeight="1">
      <c r="A50" s="80" t="s">
        <v>85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/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84" t="s">
        <v>25</v>
      </c>
    </row>
    <row r="51" spans="1:19" s="58" customFormat="1" ht="12" customHeight="1">
      <c r="A51" s="80" t="s">
        <v>86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/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84" t="s">
        <v>26</v>
      </c>
    </row>
    <row r="52" spans="1:19" s="58" customFormat="1" ht="12" customHeight="1">
      <c r="A52" s="80" t="s">
        <v>87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/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84" t="s">
        <v>27</v>
      </c>
    </row>
    <row r="53" spans="1:19" s="58" customFormat="1" ht="12" customHeight="1">
      <c r="A53" s="80" t="s">
        <v>88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/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84" t="s">
        <v>28</v>
      </c>
    </row>
    <row r="54" spans="1:19" s="58" customFormat="1" ht="12" customHeight="1">
      <c r="A54" s="80" t="s">
        <v>89</v>
      </c>
      <c r="B54" s="68">
        <v>0</v>
      </c>
      <c r="C54" s="68">
        <v>0</v>
      </c>
      <c r="D54" s="68">
        <v>0</v>
      </c>
      <c r="E54" s="68">
        <v>0</v>
      </c>
      <c r="F54" s="68">
        <v>70</v>
      </c>
      <c r="G54" s="68">
        <v>25</v>
      </c>
      <c r="H54" s="68">
        <v>0</v>
      </c>
      <c r="I54" s="68">
        <v>0</v>
      </c>
      <c r="J54" s="68"/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84" t="s">
        <v>29</v>
      </c>
    </row>
    <row r="55" spans="1:19" s="58" customFormat="1" ht="6.75" customHeight="1">
      <c r="A55" s="85"/>
      <c r="B55" s="86"/>
      <c r="C55" s="86"/>
      <c r="D55" s="86"/>
      <c r="E55" s="86"/>
      <c r="F55" s="86"/>
      <c r="G55" s="86"/>
      <c r="H55" s="86"/>
      <c r="I55" s="86"/>
      <c r="J55" s="87"/>
      <c r="K55" s="88"/>
      <c r="L55" s="88"/>
      <c r="M55" s="88"/>
      <c r="N55" s="88"/>
      <c r="O55" s="88"/>
      <c r="P55" s="88"/>
      <c r="Q55" s="88"/>
      <c r="R55" s="88"/>
      <c r="S55" s="89"/>
    </row>
    <row r="56" spans="1:19" s="3" customFormat="1" ht="14.25" customHeight="1">
      <c r="A56" s="2" t="s">
        <v>90</v>
      </c>
      <c r="B56" s="73"/>
      <c r="C56" s="73"/>
      <c r="D56" s="73"/>
      <c r="E56" s="73"/>
      <c r="F56" s="73"/>
      <c r="G56" s="73"/>
      <c r="H56" s="73"/>
      <c r="I56" s="73"/>
      <c r="J56" s="73"/>
      <c r="K56" s="90" t="s">
        <v>91</v>
      </c>
      <c r="L56" s="73"/>
      <c r="M56" s="73"/>
      <c r="N56" s="73"/>
      <c r="O56" s="73"/>
      <c r="P56" s="73"/>
      <c r="Q56" s="73"/>
      <c r="R56" s="73"/>
      <c r="S56" s="73"/>
    </row>
    <row r="57" spans="2:19" s="3" customFormat="1" ht="12" customHeight="1">
      <c r="B57" s="73"/>
      <c r="C57" s="73"/>
      <c r="D57" s="73"/>
      <c r="E57" s="73"/>
      <c r="F57" s="73"/>
      <c r="G57" s="73"/>
      <c r="H57" s="73"/>
      <c r="I57" s="73"/>
      <c r="J57" s="73"/>
      <c r="L57" s="73"/>
      <c r="M57" s="73"/>
      <c r="N57" s="73"/>
      <c r="O57" s="73"/>
      <c r="P57" s="73"/>
      <c r="Q57" s="73"/>
      <c r="R57" s="73"/>
      <c r="S57" s="73"/>
    </row>
    <row r="58" spans="1:19" s="3" customFormat="1" ht="9.75" customHeight="1">
      <c r="A58" s="9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2:19" s="3" customFormat="1" ht="9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2:19" s="3" customFormat="1" ht="6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2:19" ht="16.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2:19" ht="16.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2:19" ht="16.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2:19" ht="16.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2:19" ht="16.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2:19" ht="16.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2:19" ht="16.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2:19" ht="16.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2:19" ht="16.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2:19" ht="16.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2:19" ht="16.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2:19" ht="16.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9" ht="16.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2:19" ht="16.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2:19" ht="16.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2:19" ht="16.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2:19" ht="16.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2:19" ht="16.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2:19" ht="16.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2:19" ht="16.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</sheetData>
  <mergeCells count="12">
    <mergeCell ref="A2:I2"/>
    <mergeCell ref="K2:S2"/>
    <mergeCell ref="B5:I5"/>
    <mergeCell ref="K5:R5"/>
    <mergeCell ref="B6:E6"/>
    <mergeCell ref="F6:I6"/>
    <mergeCell ref="K6:N6"/>
    <mergeCell ref="O6:R6"/>
    <mergeCell ref="B7:E7"/>
    <mergeCell ref="F7:I7"/>
    <mergeCell ref="K7:N7"/>
    <mergeCell ref="O7:R7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2002-07-08T01:52:35Z</dcterms:created>
  <dcterms:modified xsi:type="dcterms:W3CDTF">2002-07-08T01:52:36Z</dcterms:modified>
  <cp:category/>
  <cp:version/>
  <cp:contentType/>
  <cp:contentStatus/>
</cp:coreProperties>
</file>