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875" activeTab="0"/>
  </bookViews>
  <sheets>
    <sheet name=" 4.  畜    產    價    格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<sst xmlns="http://schemas.openxmlformats.org/spreadsheetml/2006/main" count="61" uniqueCount="61">
  <si>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Hog</t>
  </si>
  <si>
    <t>Farm Prices of</t>
  </si>
  <si>
    <t>Production Areas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</si>
  <si>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</si>
  <si>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</si>
  <si>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</si>
  <si>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</si>
  <si>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</si>
  <si>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</si>
  <si>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</si>
  <si>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</si>
  <si>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</si>
  <si>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</si>
  <si>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</si>
  <si>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</si>
  <si>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</si>
  <si>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</si>
  <si>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</si>
  <si>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</si>
  <si>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</si>
  <si>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</si>
  <si>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</si>
  <si>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</si>
  <si>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</si>
  <si>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</si>
  <si>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</si>
  <si>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</si>
  <si>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</si>
  <si>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t>鵝</t>
  </si>
  <si>
    <t>Simulated</t>
  </si>
  <si>
    <t>Geese</t>
  </si>
  <si>
    <t>Broilers</t>
  </si>
  <si>
    <t>Hen's Eggs</t>
  </si>
  <si>
    <t>Duck's Eggs</t>
  </si>
  <si>
    <r>
      <t>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雞</t>
    </r>
  </si>
  <si>
    <r>
      <t>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</si>
  <si>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</si>
  <si>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</si>
  <si>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t>Hybrid Breed</t>
  </si>
  <si>
    <t>Foreigh Breed</t>
  </si>
  <si>
    <t>Yellow Cattle</t>
  </si>
  <si>
    <t>Goat</t>
  </si>
  <si>
    <t>Ducks</t>
  </si>
  <si>
    <r>
      <t>仔</t>
    </r>
    <r>
      <rPr>
        <sz val="8"/>
        <rFont val="Times New Roman"/>
        <family val="1"/>
      </rPr>
      <t xml:space="preserve">                           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        Piglet</t>
    </r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</si>
  <si>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羊</t>
    </r>
  </si>
  <si>
    <r>
      <t>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</si>
  <si>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種</t>
    </r>
  </si>
  <si>
    <r>
      <t>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種</t>
    </r>
  </si>
  <si>
    <r>
      <t>﹝</t>
    </r>
    <r>
      <rPr>
        <sz val="8"/>
        <rFont val="Times New Roman"/>
        <family val="1"/>
      </rPr>
      <t>Hybrid Breed</t>
    </r>
    <r>
      <rPr>
        <sz val="8"/>
        <rFont val="標楷體"/>
        <family val="4"/>
      </rPr>
      <t>﹞</t>
    </r>
  </si>
  <si>
    <r>
      <t xml:space="preserve">      1  </t>
    </r>
    <r>
      <rPr>
        <sz val="8"/>
        <rFont val="標楷體"/>
        <family val="4"/>
      </rPr>
      <t>月</t>
    </r>
  </si>
  <si>
    <r>
      <t xml:space="preserve">(25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重</t>
    </r>
    <r>
      <rPr>
        <sz val="8"/>
        <rFont val="Times New Roman"/>
        <family val="1"/>
      </rPr>
      <t>) (25kg)</t>
    </r>
  </si>
  <si>
    <t xml:space="preserve">                     Unit : N.T.$/kg</t>
  </si>
  <si>
    <r>
      <t xml:space="preserve"> </t>
    </r>
    <r>
      <rPr>
        <sz val="8"/>
        <rFont val="標楷體"/>
        <family val="4"/>
      </rP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</si>
  <si>
    <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</si>
  <si>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t xml:space="preserve">        4. Prices of Livestock</t>
  </si>
  <si>
    <t>(三品種)</t>
  </si>
  <si>
    <r>
      <t xml:space="preserve">    4. </t>
    </r>
    <r>
      <rPr>
        <sz val="14"/>
        <rFont val="標楷體"/>
        <family val="4"/>
      </rPr>
      <t xml:space="preserve"> 畜    產    價    格</t>
    </r>
  </si>
  <si>
    <t xml:space="preserve">                         AG. STATISTICS YEARBOOK 2000     237</t>
  </si>
  <si>
    <r>
      <t>民國 80</t>
    </r>
    <r>
      <rPr>
        <sz val="8"/>
        <rFont val="標楷體"/>
        <family val="4"/>
      </rPr>
      <t xml:space="preserve">   年</t>
    </r>
  </si>
  <si>
    <t>-</t>
  </si>
  <si>
    <r>
      <t xml:space="preserve">   236     89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</si>
</sst>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</numFmts>
  <fonts count="1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.5"/>
      <name val="華康標楷體W5"/>
      <family val="3"/>
    </font>
    <font>
      <sz val="9"/>
      <name val="新細明體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/>
    </xf>
    <xf numFmtId="0" fontId="8" fillId="0" borderId="3" xfId="0" applyFont="1" applyBorder="1" applyAlignment="1">
      <alignment/>
    </xf>
    <xf numFmtId="184" fontId="8" fillId="0" borderId="1" xfId="0" applyNumberFormat="1" applyFont="1" applyBorder="1" applyAlignment="1">
      <alignment horizontal="right"/>
    </xf>
    <xf numFmtId="185" fontId="8" fillId="0" borderId="1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8" fontId="8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 vertical="center"/>
    </xf>
    <xf numFmtId="188" fontId="8" fillId="0" borderId="0" xfId="0" applyNumberFormat="1" applyFont="1" applyBorder="1" applyAlignment="1" applyProtection="1">
      <alignment horizontal="right"/>
      <protection locked="0"/>
    </xf>
    <xf numFmtId="188" fontId="8" fillId="0" borderId="0" xfId="0" applyNumberFormat="1" applyFont="1" applyBorder="1" applyAlignment="1" applyProtection="1" quotePrefix="1">
      <alignment horizontal="right"/>
      <protection locked="0"/>
    </xf>
    <xf numFmtId="0" fontId="8" fillId="0" borderId="5" xfId="0" applyFont="1" applyBorder="1" applyAlignment="1" applyProtection="1">
      <alignment horizontal="centerContinuous" vertical="center"/>
      <protection locked="0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184" fontId="8" fillId="0" borderId="0" xfId="0" applyNumberFormat="1" applyFont="1" applyAlignment="1" applyProtection="1">
      <alignment horizontal="right" vertical="center"/>
      <protection locked="0"/>
    </xf>
    <xf numFmtId="184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184" fontId="6" fillId="0" borderId="0" xfId="0" applyNumberFormat="1" applyFont="1" applyBorder="1" applyAlignment="1" applyProtection="1">
      <alignment horizontal="right" vertical="center"/>
      <protection locked="0"/>
    </xf>
    <xf numFmtId="184" fontId="8" fillId="0" borderId="0" xfId="0" applyNumberFormat="1" applyFont="1" applyBorder="1" applyAlignment="1" applyProtection="1">
      <alignment horizontal="right" vertical="center"/>
      <protection locked="0"/>
    </xf>
    <xf numFmtId="188" fontId="8" fillId="0" borderId="0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 applyProtection="1" quotePrefix="1">
      <alignment horizontal="right" vertical="center"/>
      <protection locked="0"/>
    </xf>
    <xf numFmtId="184" fontId="14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0</xdr:rowOff>
    </xdr:from>
    <xdr:to>
      <xdr:col>1</xdr:col>
      <xdr:colOff>333375</xdr:colOff>
      <xdr:row>1</xdr:row>
      <xdr:rowOff>28575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3400" y="133350"/>
          <a:ext cx="857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
格</a:t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9</xdr:col>
      <xdr:colOff>933450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1734800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 PRODUCTS
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workbookViewId="0" topLeftCell="A1">
      <selection activeCell="A2" sqref="A2:E2"/>
    </sheetView>
  </sheetViews>
  <sheetFormatPr defaultColWidth="8.796875" defaultRowHeight="15"/>
  <cols>
    <col min="1" max="1" width="11.09765625" style="32" customWidth="1"/>
    <col min="2" max="2" width="7.09765625" style="32" customWidth="1"/>
    <col min="3" max="3" width="19.8984375" style="32" customWidth="1"/>
    <col min="4" max="4" width="19.69921875" style="32" customWidth="1"/>
    <col min="5" max="5" width="19.59765625" style="32" customWidth="1"/>
    <col min="6" max="6" width="16.09765625" style="32" customWidth="1"/>
    <col min="7" max="14" width="9.8984375" style="32" customWidth="1"/>
    <col min="15" max="16" width="6.59765625" style="32" customWidth="1"/>
    <col min="17" max="16384" width="9" style="32" customWidth="1"/>
  </cols>
  <sheetData>
    <row r="1" spans="1:12" ht="10.5" customHeight="1">
      <c r="A1" s="78" t="s">
        <v>60</v>
      </c>
      <c r="L1" s="78" t="s">
        <v>57</v>
      </c>
    </row>
    <row r="2" spans="1:16" s="72" customFormat="1" ht="24.75" customHeight="1">
      <c r="A2" s="95" t="s">
        <v>56</v>
      </c>
      <c r="B2" s="96"/>
      <c r="C2" s="96"/>
      <c r="D2" s="96"/>
      <c r="E2" s="96"/>
      <c r="G2" s="97" t="s">
        <v>54</v>
      </c>
      <c r="H2" s="98"/>
      <c r="I2" s="97"/>
      <c r="J2" s="97"/>
      <c r="K2" s="97"/>
      <c r="L2" s="97"/>
      <c r="M2" s="97"/>
      <c r="N2" s="97"/>
      <c r="O2" s="73"/>
      <c r="P2" s="73"/>
    </row>
    <row r="3" spans="1:16" s="5" customFormat="1" ht="3.75" customHeight="1">
      <c r="A3" s="45"/>
      <c r="B3" s="45"/>
      <c r="C3" s="45"/>
      <c r="D3" s="45"/>
      <c r="E3" s="45"/>
      <c r="G3" s="4"/>
      <c r="H3" s="4"/>
      <c r="I3" s="4"/>
      <c r="J3" s="4"/>
      <c r="K3" s="6"/>
      <c r="L3" s="4"/>
      <c r="M3" s="7"/>
      <c r="N3" s="7"/>
      <c r="O3" s="4"/>
      <c r="P3" s="4"/>
    </row>
    <row r="4" spans="1:16" s="13" customFormat="1" ht="10.5" customHeight="1">
      <c r="A4" s="8" t="s">
        <v>26</v>
      </c>
      <c r="B4" s="9"/>
      <c r="C4" s="9"/>
      <c r="D4" s="10"/>
      <c r="E4" s="9"/>
      <c r="F4" s="7"/>
      <c r="G4" s="11"/>
      <c r="H4" s="12"/>
      <c r="I4" s="11"/>
      <c r="K4" s="11"/>
      <c r="L4" s="11"/>
      <c r="M4" s="17" t="s">
        <v>51</v>
      </c>
      <c r="N4" s="34"/>
      <c r="O4" s="11"/>
      <c r="P4" s="11"/>
    </row>
    <row r="5" spans="1:16" s="3" customFormat="1" ht="8.25" customHeight="1">
      <c r="A5" s="14"/>
      <c r="B5" s="15"/>
      <c r="C5" s="50"/>
      <c r="D5" s="85" t="s">
        <v>43</v>
      </c>
      <c r="E5" s="37"/>
      <c r="G5" s="58"/>
      <c r="H5" s="59"/>
      <c r="I5" s="59"/>
      <c r="J5" s="60"/>
      <c r="K5" s="59"/>
      <c r="L5" s="60"/>
      <c r="M5" s="60"/>
      <c r="N5" s="61"/>
      <c r="O5" s="14"/>
      <c r="P5" s="14"/>
    </row>
    <row r="6" spans="1:16" s="3" customFormat="1" ht="8.25" customHeight="1">
      <c r="A6" s="1" t="s">
        <v>27</v>
      </c>
      <c r="B6" s="16"/>
      <c r="C6" s="51" t="s">
        <v>53</v>
      </c>
      <c r="D6" s="17" t="s">
        <v>50</v>
      </c>
      <c r="E6" s="55"/>
      <c r="G6" s="62" t="s">
        <v>52</v>
      </c>
      <c r="H6" s="63" t="s">
        <v>44</v>
      </c>
      <c r="I6" s="64" t="s">
        <v>45</v>
      </c>
      <c r="J6" s="64" t="s">
        <v>34</v>
      </c>
      <c r="K6" s="64" t="s">
        <v>37</v>
      </c>
      <c r="L6" s="64" t="s">
        <v>35</v>
      </c>
      <c r="M6" s="64" t="s">
        <v>36</v>
      </c>
      <c r="N6" s="65" t="s">
        <v>28</v>
      </c>
      <c r="O6" s="14"/>
      <c r="P6" s="14"/>
    </row>
    <row r="7" spans="1:16" s="3" customFormat="1" ht="8.25" customHeight="1">
      <c r="A7" s="14"/>
      <c r="B7" s="15"/>
      <c r="C7" s="77" t="s">
        <v>55</v>
      </c>
      <c r="D7" s="54" t="s">
        <v>46</v>
      </c>
      <c r="E7" s="54" t="s">
        <v>47</v>
      </c>
      <c r="G7" s="39"/>
      <c r="H7" s="56"/>
      <c r="I7" s="56"/>
      <c r="J7" s="66"/>
      <c r="K7" s="66"/>
      <c r="L7" s="66"/>
      <c r="M7" s="66"/>
      <c r="N7" s="67"/>
      <c r="O7" s="14"/>
      <c r="P7" s="14"/>
    </row>
    <row r="8" spans="1:16" s="3" customFormat="1" ht="8.25" customHeight="1">
      <c r="A8" s="17" t="s">
        <v>1</v>
      </c>
      <c r="B8" s="16"/>
      <c r="C8" s="52" t="s">
        <v>0</v>
      </c>
      <c r="D8" s="47"/>
      <c r="E8" s="56"/>
      <c r="G8" s="47"/>
      <c r="H8" s="56"/>
      <c r="I8" s="56"/>
      <c r="J8" s="66"/>
      <c r="K8" s="56"/>
      <c r="L8" s="66"/>
      <c r="M8" s="66"/>
      <c r="N8" s="67"/>
      <c r="O8" s="14"/>
      <c r="P8" s="14"/>
    </row>
    <row r="9" spans="1:16" s="3" customFormat="1" ht="8.25" customHeight="1">
      <c r="A9" s="17" t="s">
        <v>2</v>
      </c>
      <c r="B9" s="16"/>
      <c r="C9" s="53" t="s">
        <v>48</v>
      </c>
      <c r="D9" s="48" t="s">
        <v>38</v>
      </c>
      <c r="E9" s="57" t="s">
        <v>39</v>
      </c>
      <c r="G9" s="43" t="s">
        <v>40</v>
      </c>
      <c r="H9" s="66" t="s">
        <v>41</v>
      </c>
      <c r="I9" s="66" t="s">
        <v>29</v>
      </c>
      <c r="J9" s="68" t="s">
        <v>31</v>
      </c>
      <c r="K9" s="68" t="s">
        <v>42</v>
      </c>
      <c r="L9" s="68" t="s">
        <v>32</v>
      </c>
      <c r="M9" s="68" t="s">
        <v>33</v>
      </c>
      <c r="N9" s="67" t="s">
        <v>30</v>
      </c>
      <c r="O9" s="14"/>
      <c r="P9" s="14"/>
    </row>
    <row r="10" spans="1:16" s="3" customFormat="1" ht="8.25" customHeight="1">
      <c r="A10" s="18"/>
      <c r="B10" s="19"/>
      <c r="C10" s="38"/>
      <c r="D10" s="49"/>
      <c r="E10" s="46"/>
      <c r="G10" s="49"/>
      <c r="H10" s="69"/>
      <c r="I10" s="70"/>
      <c r="J10" s="70"/>
      <c r="K10" s="70"/>
      <c r="L10" s="70"/>
      <c r="M10" s="70"/>
      <c r="N10" s="71"/>
      <c r="O10" s="14"/>
      <c r="P10" s="14"/>
    </row>
    <row r="11" spans="1:16" s="3" customFormat="1" ht="4.5" customHeight="1">
      <c r="A11" s="2"/>
      <c r="B11" s="20"/>
      <c r="C11" s="2"/>
      <c r="D11" s="2"/>
      <c r="E11" s="2"/>
      <c r="G11" s="74"/>
      <c r="H11" s="74"/>
      <c r="I11" s="74"/>
      <c r="J11" s="74"/>
      <c r="K11" s="74"/>
      <c r="L11" s="74"/>
      <c r="M11" s="74"/>
      <c r="N11" s="74"/>
      <c r="O11" s="14"/>
      <c r="P11" s="2"/>
    </row>
    <row r="12" spans="1:16" s="41" customFormat="1" ht="8.25" customHeight="1">
      <c r="A12" s="40" t="s">
        <v>58</v>
      </c>
      <c r="B12" s="22">
        <f>A13+1910</f>
        <v>1991</v>
      </c>
      <c r="C12" s="87">
        <v>38.87</v>
      </c>
      <c r="D12" s="87">
        <v>64.58</v>
      </c>
      <c r="E12" s="87">
        <v>68.31</v>
      </c>
      <c r="F12" s="79"/>
      <c r="G12" s="86" t="s">
        <v>59</v>
      </c>
      <c r="H12" s="88">
        <v>159.61</v>
      </c>
      <c r="I12" s="89">
        <v>38.575</v>
      </c>
      <c r="J12" s="90">
        <v>32.4</v>
      </c>
      <c r="K12" s="90">
        <v>35.57</v>
      </c>
      <c r="L12" s="88">
        <v>21.85</v>
      </c>
      <c r="M12" s="88">
        <v>28.65</v>
      </c>
      <c r="N12" s="88">
        <v>68.88</v>
      </c>
      <c r="P12" s="42"/>
    </row>
    <row r="13" spans="1:14" s="41" customFormat="1" ht="8.25" customHeight="1">
      <c r="A13" s="21">
        <f>A14-1</f>
        <v>81</v>
      </c>
      <c r="B13" s="22">
        <f>A13+1911</f>
        <v>1992</v>
      </c>
      <c r="C13" s="87">
        <v>46.39</v>
      </c>
      <c r="D13" s="87">
        <v>86.75</v>
      </c>
      <c r="E13" s="87">
        <v>95.62</v>
      </c>
      <c r="F13" s="79"/>
      <c r="G13" s="88">
        <v>128.44</v>
      </c>
      <c r="H13" s="88">
        <v>181.72</v>
      </c>
      <c r="I13" s="89">
        <v>38.105</v>
      </c>
      <c r="J13" s="90">
        <v>33.79</v>
      </c>
      <c r="K13" s="90">
        <v>31.94</v>
      </c>
      <c r="L13" s="88">
        <v>27.1</v>
      </c>
      <c r="M13" s="88">
        <v>29.25</v>
      </c>
      <c r="N13" s="88">
        <v>75.26</v>
      </c>
    </row>
    <row r="14" spans="1:14" s="41" customFormat="1" ht="8.25" customHeight="1">
      <c r="A14" s="21">
        <f>A15-1</f>
        <v>82</v>
      </c>
      <c r="B14" s="22">
        <f>A14+1911</f>
        <v>1993</v>
      </c>
      <c r="C14" s="87">
        <v>50.44</v>
      </c>
      <c r="D14" s="87">
        <v>115.14</v>
      </c>
      <c r="E14" s="87">
        <v>131.88</v>
      </c>
      <c r="F14" s="79"/>
      <c r="G14" s="88">
        <v>98.86</v>
      </c>
      <c r="H14" s="88">
        <v>173.62</v>
      </c>
      <c r="I14" s="89">
        <v>42.365</v>
      </c>
      <c r="J14" s="90">
        <v>37.14</v>
      </c>
      <c r="K14" s="90">
        <v>28.99</v>
      </c>
      <c r="L14" s="88">
        <v>24.67</v>
      </c>
      <c r="M14" s="88">
        <v>29.5</v>
      </c>
      <c r="N14" s="88">
        <v>56.42</v>
      </c>
    </row>
    <row r="15" spans="1:14" s="41" customFormat="1" ht="8.25" customHeight="1">
      <c r="A15" s="21">
        <f>A16-1</f>
        <v>83</v>
      </c>
      <c r="B15" s="22">
        <f>A15+1911</f>
        <v>1994</v>
      </c>
      <c r="C15" s="87">
        <v>52.01</v>
      </c>
      <c r="D15" s="87">
        <v>129.5</v>
      </c>
      <c r="E15" s="87">
        <v>142.23</v>
      </c>
      <c r="F15" s="79"/>
      <c r="G15" s="88">
        <v>93.8</v>
      </c>
      <c r="H15" s="88">
        <v>154.44</v>
      </c>
      <c r="I15" s="89">
        <v>41.61</v>
      </c>
      <c r="J15" s="90">
        <v>36.21</v>
      </c>
      <c r="K15" s="90">
        <v>41.74</v>
      </c>
      <c r="L15" s="88">
        <v>27.02</v>
      </c>
      <c r="M15" s="88">
        <v>30.57</v>
      </c>
      <c r="N15" s="88">
        <v>53.82</v>
      </c>
    </row>
    <row r="16" spans="1:14" s="41" customFormat="1" ht="8.25" customHeight="1">
      <c r="A16" s="21">
        <f>A18-1</f>
        <v>84</v>
      </c>
      <c r="B16" s="22">
        <f>A16+1911</f>
        <v>1995</v>
      </c>
      <c r="C16" s="87">
        <v>60.19416666666667</v>
      </c>
      <c r="D16" s="87">
        <v>141.15</v>
      </c>
      <c r="E16" s="87">
        <v>155.28</v>
      </c>
      <c r="F16" s="79"/>
      <c r="G16" s="88">
        <v>90.13916666666667</v>
      </c>
      <c r="H16" s="88">
        <v>149.8791666666667</v>
      </c>
      <c r="I16" s="89">
        <v>36.83333333333333</v>
      </c>
      <c r="J16" s="90">
        <v>32.8125</v>
      </c>
      <c r="K16" s="90">
        <v>34.18916666666666</v>
      </c>
      <c r="L16" s="88">
        <v>26.55416666666667</v>
      </c>
      <c r="M16" s="88">
        <v>30.80583333333334</v>
      </c>
      <c r="N16" s="88">
        <v>50.12</v>
      </c>
    </row>
    <row r="17" spans="1:15" s="3" customFormat="1" ht="4.5" customHeight="1">
      <c r="A17" s="21"/>
      <c r="B17" s="15"/>
      <c r="C17" s="87"/>
      <c r="D17" s="87"/>
      <c r="E17" s="87"/>
      <c r="F17" s="79"/>
      <c r="G17" s="88"/>
      <c r="H17" s="88"/>
      <c r="I17" s="89"/>
      <c r="J17" s="88"/>
      <c r="K17" s="88"/>
      <c r="L17" s="88"/>
      <c r="M17" s="88"/>
      <c r="N17" s="88"/>
      <c r="O17" s="2"/>
    </row>
    <row r="18" spans="1:14" s="41" customFormat="1" ht="8.25" customHeight="1">
      <c r="A18" s="21">
        <f>A19-1</f>
        <v>85</v>
      </c>
      <c r="B18" s="22">
        <f>A18+1911</f>
        <v>1996</v>
      </c>
      <c r="C18" s="87">
        <v>58.6475</v>
      </c>
      <c r="D18" s="87">
        <v>136.73</v>
      </c>
      <c r="E18" s="87">
        <v>134.31</v>
      </c>
      <c r="F18" s="79"/>
      <c r="G18" s="88">
        <v>82.3125</v>
      </c>
      <c r="H18" s="88">
        <v>125.03833333333334</v>
      </c>
      <c r="I18" s="89">
        <v>39.642916666666665</v>
      </c>
      <c r="J18" s="90">
        <v>36.556666666666665</v>
      </c>
      <c r="K18" s="90">
        <v>37.35916666666666</v>
      </c>
      <c r="L18" s="88">
        <v>27.7375</v>
      </c>
      <c r="M18" s="88">
        <v>32.795</v>
      </c>
      <c r="N18" s="88">
        <v>68.57416666666667</v>
      </c>
    </row>
    <row r="19" spans="1:14" s="41" customFormat="1" ht="8.25" customHeight="1">
      <c r="A19" s="21">
        <f>A20-1</f>
        <v>86</v>
      </c>
      <c r="B19" s="22">
        <f>A19+1911</f>
        <v>1997</v>
      </c>
      <c r="C19" s="87">
        <v>36.82833333333333</v>
      </c>
      <c r="D19" s="87">
        <v>65.05</v>
      </c>
      <c r="E19" s="87">
        <v>62.03</v>
      </c>
      <c r="F19" s="79"/>
      <c r="G19" s="88">
        <v>77.13166666666667</v>
      </c>
      <c r="H19" s="88">
        <v>114.22833333333334</v>
      </c>
      <c r="I19" s="89">
        <v>40.947916666666664</v>
      </c>
      <c r="J19" s="90">
        <v>35.3575</v>
      </c>
      <c r="K19" s="90">
        <v>41.91</v>
      </c>
      <c r="L19" s="88">
        <v>23.345833333333335</v>
      </c>
      <c r="M19" s="88">
        <v>36.57416666666666</v>
      </c>
      <c r="N19" s="88">
        <v>54.32666666666666</v>
      </c>
    </row>
    <row r="20" spans="1:14" s="41" customFormat="1" ht="8.25" customHeight="1">
      <c r="A20" s="21">
        <f>A21-1</f>
        <v>87</v>
      </c>
      <c r="B20" s="22">
        <f>A20+1911</f>
        <v>1998</v>
      </c>
      <c r="C20" s="87">
        <v>46.553333333333335</v>
      </c>
      <c r="D20" s="87">
        <v>55.31</v>
      </c>
      <c r="E20" s="87">
        <v>57.44</v>
      </c>
      <c r="F20" s="79"/>
      <c r="G20" s="88">
        <v>74.84083333333332</v>
      </c>
      <c r="H20" s="88">
        <v>140.0225</v>
      </c>
      <c r="I20" s="89">
        <v>45.083333333333336</v>
      </c>
      <c r="J20" s="90">
        <v>35.9525</v>
      </c>
      <c r="K20" s="90">
        <v>40.0225</v>
      </c>
      <c r="L20" s="88">
        <v>28.105833333333333</v>
      </c>
      <c r="M20" s="88">
        <v>30.491666666666664</v>
      </c>
      <c r="N20" s="88">
        <v>57.8</v>
      </c>
    </row>
    <row r="21" spans="1:16" s="41" customFormat="1" ht="8.25" customHeight="1">
      <c r="A21" s="23">
        <v>88</v>
      </c>
      <c r="B21" s="22">
        <f>A21+1911</f>
        <v>1999</v>
      </c>
      <c r="C21" s="87">
        <v>62.46</v>
      </c>
      <c r="D21" s="87">
        <v>87.87</v>
      </c>
      <c r="E21" s="87">
        <v>88.33</v>
      </c>
      <c r="F21" s="80"/>
      <c r="G21" s="88">
        <v>74.84083333333332</v>
      </c>
      <c r="H21" s="88">
        <v>157.77</v>
      </c>
      <c r="I21" s="89">
        <v>54.885</v>
      </c>
      <c r="J21" s="90">
        <v>38.16</v>
      </c>
      <c r="K21" s="90">
        <v>37.68</v>
      </c>
      <c r="L21" s="88">
        <v>28.82</v>
      </c>
      <c r="M21" s="88">
        <v>33.44</v>
      </c>
      <c r="N21" s="88">
        <v>52.41</v>
      </c>
      <c r="P21" s="44"/>
    </row>
    <row r="22" spans="1:14" s="83" customFormat="1" ht="8.25" customHeight="1">
      <c r="A22" s="75">
        <f>A13+8</f>
        <v>89</v>
      </c>
      <c r="B22" s="76">
        <f>A22+1911</f>
        <v>2000</v>
      </c>
      <c r="C22" s="91">
        <f>SUM(C24:C37)/12</f>
        <v>47.137499999999996</v>
      </c>
      <c r="D22" s="91">
        <f>SUM(D24:D37)/12</f>
        <v>74.68666666666665</v>
      </c>
      <c r="E22" s="91">
        <f>SUM(E24:E37)/12</f>
        <v>73.99083333333333</v>
      </c>
      <c r="F22" s="82"/>
      <c r="G22" s="81">
        <f aca="true" t="shared" si="0" ref="G22:N22">IF(COUNT(G24:G37)&gt;0,SUM(G24:G37)/12,"-")</f>
        <v>73.35083333333334</v>
      </c>
      <c r="H22" s="81">
        <f t="shared" si="0"/>
        <v>149.70583333333335</v>
      </c>
      <c r="I22" s="81">
        <f t="shared" si="0"/>
        <v>36.233125</v>
      </c>
      <c r="J22" s="81">
        <f t="shared" si="0"/>
        <v>32.20583333333333</v>
      </c>
      <c r="K22" s="81">
        <f t="shared" si="0"/>
        <v>31.805833333333325</v>
      </c>
      <c r="L22" s="81">
        <f t="shared" si="0"/>
        <v>23.409166666666668</v>
      </c>
      <c r="M22" s="81">
        <f t="shared" si="0"/>
        <v>29.194583333333338</v>
      </c>
      <c r="N22" s="81">
        <f t="shared" si="0"/>
        <v>48.33083333333334</v>
      </c>
    </row>
    <row r="23" spans="1:15" s="3" customFormat="1" ht="4.5" customHeight="1">
      <c r="A23" s="21"/>
      <c r="B23" s="22"/>
      <c r="C23" s="92"/>
      <c r="D23" s="92"/>
      <c r="E23" s="92"/>
      <c r="F23" s="82"/>
      <c r="G23" s="93"/>
      <c r="H23" s="93"/>
      <c r="I23" s="81"/>
      <c r="J23" s="94"/>
      <c r="K23" s="94"/>
      <c r="L23" s="93"/>
      <c r="M23" s="93"/>
      <c r="N23" s="93"/>
      <c r="O23" s="24"/>
    </row>
    <row r="24" spans="1:15" s="41" customFormat="1" ht="8.25" customHeight="1">
      <c r="A24" s="14" t="s">
        <v>49</v>
      </c>
      <c r="B24" s="25" t="s">
        <v>3</v>
      </c>
      <c r="C24" s="87">
        <v>50.36</v>
      </c>
      <c r="D24" s="87">
        <v>82.17</v>
      </c>
      <c r="E24" s="87">
        <v>82.76</v>
      </c>
      <c r="F24" s="79"/>
      <c r="G24" s="88">
        <v>74.89</v>
      </c>
      <c r="H24" s="88">
        <v>168.59</v>
      </c>
      <c r="I24" s="84">
        <v>43.835</v>
      </c>
      <c r="J24" s="90">
        <v>33.77</v>
      </c>
      <c r="K24" s="90">
        <v>30.07</v>
      </c>
      <c r="L24" s="88">
        <v>26.11</v>
      </c>
      <c r="M24" s="88">
        <v>31.92</v>
      </c>
      <c r="N24" s="88">
        <v>46.31</v>
      </c>
      <c r="O24" s="42"/>
    </row>
    <row r="25" spans="1:15" s="41" customFormat="1" ht="8.25" customHeight="1">
      <c r="A25" s="21" t="s">
        <v>4</v>
      </c>
      <c r="B25" s="25" t="s">
        <v>5</v>
      </c>
      <c r="C25" s="87">
        <v>44.43</v>
      </c>
      <c r="D25" s="87">
        <v>77.37</v>
      </c>
      <c r="E25" s="87">
        <v>76.1</v>
      </c>
      <c r="F25" s="79"/>
      <c r="G25" s="88">
        <v>74.33</v>
      </c>
      <c r="H25" s="88">
        <v>166.48</v>
      </c>
      <c r="I25" s="84">
        <v>44.355</v>
      </c>
      <c r="J25" s="90">
        <v>33.61</v>
      </c>
      <c r="K25" s="90">
        <v>31.36</v>
      </c>
      <c r="L25" s="88">
        <v>23.57</v>
      </c>
      <c r="M25" s="88">
        <v>29.15</v>
      </c>
      <c r="N25" s="88">
        <v>41.83</v>
      </c>
      <c r="O25" s="42"/>
    </row>
    <row r="26" spans="1:15" s="41" customFormat="1" ht="8.25" customHeight="1">
      <c r="A26" s="21" t="s">
        <v>6</v>
      </c>
      <c r="B26" s="25" t="s">
        <v>7</v>
      </c>
      <c r="C26" s="87">
        <v>41.84</v>
      </c>
      <c r="D26" s="87">
        <v>73.7</v>
      </c>
      <c r="E26" s="87">
        <v>72.27</v>
      </c>
      <c r="F26" s="79"/>
      <c r="G26" s="88">
        <v>74</v>
      </c>
      <c r="H26" s="88">
        <v>158.18</v>
      </c>
      <c r="I26" s="84">
        <v>41.93</v>
      </c>
      <c r="J26" s="90">
        <v>33.63</v>
      </c>
      <c r="K26" s="90">
        <v>33.59</v>
      </c>
      <c r="L26" s="88">
        <v>22.5</v>
      </c>
      <c r="M26" s="88">
        <v>30.92</v>
      </c>
      <c r="N26" s="88">
        <v>40.33</v>
      </c>
      <c r="O26" s="42"/>
    </row>
    <row r="27" spans="1:15" s="41" customFormat="1" ht="8.25" customHeight="1">
      <c r="A27" s="21" t="s">
        <v>8</v>
      </c>
      <c r="B27" s="25" t="s">
        <v>9</v>
      </c>
      <c r="C27" s="87">
        <v>44.66</v>
      </c>
      <c r="D27" s="87">
        <v>72.59</v>
      </c>
      <c r="E27" s="87">
        <v>70.98</v>
      </c>
      <c r="F27" s="79"/>
      <c r="G27" s="88">
        <v>73.33</v>
      </c>
      <c r="H27" s="88">
        <v>153.48</v>
      </c>
      <c r="I27" s="84">
        <v>37.17</v>
      </c>
      <c r="J27" s="90">
        <v>32.76</v>
      </c>
      <c r="K27" s="90">
        <v>34.42</v>
      </c>
      <c r="L27" s="88">
        <v>21.42</v>
      </c>
      <c r="M27" s="88">
        <v>27.565</v>
      </c>
      <c r="N27" s="88">
        <v>43.92</v>
      </c>
      <c r="O27" s="42"/>
    </row>
    <row r="28" spans="1:15" s="3" customFormat="1" ht="4.5" customHeight="1">
      <c r="A28" s="21"/>
      <c r="B28" s="26"/>
      <c r="C28" s="87"/>
      <c r="D28" s="87"/>
      <c r="E28" s="87"/>
      <c r="F28" s="79"/>
      <c r="G28" s="88"/>
      <c r="H28" s="88"/>
      <c r="I28" s="84"/>
      <c r="J28" s="90"/>
      <c r="K28" s="90"/>
      <c r="L28" s="88"/>
      <c r="M28" s="88"/>
      <c r="N28" s="88"/>
      <c r="O28" s="2"/>
    </row>
    <row r="29" spans="1:15" s="41" customFormat="1" ht="8.25" customHeight="1">
      <c r="A29" s="21" t="s">
        <v>10</v>
      </c>
      <c r="B29" s="26" t="s">
        <v>11</v>
      </c>
      <c r="C29" s="87">
        <v>51.32</v>
      </c>
      <c r="D29" s="87">
        <v>76.19</v>
      </c>
      <c r="E29" s="87">
        <v>74.87</v>
      </c>
      <c r="F29" s="79"/>
      <c r="G29" s="88">
        <v>74</v>
      </c>
      <c r="H29" s="88">
        <v>139.91</v>
      </c>
      <c r="I29" s="84">
        <v>33.9</v>
      </c>
      <c r="J29" s="88">
        <v>30.91</v>
      </c>
      <c r="K29" s="88">
        <v>33.66</v>
      </c>
      <c r="L29" s="88">
        <v>19.33</v>
      </c>
      <c r="M29" s="88">
        <v>29.01</v>
      </c>
      <c r="N29" s="88">
        <v>47.42</v>
      </c>
      <c r="O29" s="42"/>
    </row>
    <row r="30" spans="1:15" s="41" customFormat="1" ht="8.25" customHeight="1">
      <c r="A30" s="21" t="s">
        <v>12</v>
      </c>
      <c r="B30" s="26" t="s">
        <v>13</v>
      </c>
      <c r="C30" s="87">
        <v>50.85</v>
      </c>
      <c r="D30" s="87">
        <v>76.22</v>
      </c>
      <c r="E30" s="87">
        <v>75.25</v>
      </c>
      <c r="F30" s="79"/>
      <c r="G30" s="88">
        <v>75</v>
      </c>
      <c r="H30" s="88">
        <v>138.67</v>
      </c>
      <c r="I30" s="84">
        <v>31.535</v>
      </c>
      <c r="J30" s="90">
        <v>32.74</v>
      </c>
      <c r="K30" s="90">
        <v>31.17</v>
      </c>
      <c r="L30" s="88">
        <v>19.76</v>
      </c>
      <c r="M30" s="88">
        <v>24.61</v>
      </c>
      <c r="N30" s="88">
        <v>45.14</v>
      </c>
      <c r="O30" s="42"/>
    </row>
    <row r="31" spans="1:15" s="41" customFormat="1" ht="8.25" customHeight="1">
      <c r="A31" s="21" t="s">
        <v>14</v>
      </c>
      <c r="B31" s="25" t="s">
        <v>15</v>
      </c>
      <c r="C31" s="87">
        <v>50.89</v>
      </c>
      <c r="D31" s="87">
        <v>74.03</v>
      </c>
      <c r="E31" s="87">
        <v>73.44</v>
      </c>
      <c r="F31" s="79"/>
      <c r="G31" s="88">
        <v>75</v>
      </c>
      <c r="H31" s="88">
        <v>141.63</v>
      </c>
      <c r="I31" s="84">
        <v>31.19</v>
      </c>
      <c r="J31" s="90">
        <v>32.06</v>
      </c>
      <c r="K31" s="90">
        <v>29.81</v>
      </c>
      <c r="L31" s="88">
        <v>22.95</v>
      </c>
      <c r="M31" s="88">
        <v>29.66</v>
      </c>
      <c r="N31" s="88">
        <v>46.05</v>
      </c>
      <c r="O31" s="42"/>
    </row>
    <row r="32" spans="1:15" s="41" customFormat="1" ht="8.25" customHeight="1">
      <c r="A32" s="21" t="s">
        <v>16</v>
      </c>
      <c r="B32" s="25" t="s">
        <v>17</v>
      </c>
      <c r="C32" s="87">
        <v>51.34</v>
      </c>
      <c r="D32" s="87">
        <v>74.82</v>
      </c>
      <c r="E32" s="87">
        <v>73.4</v>
      </c>
      <c r="F32" s="79"/>
      <c r="G32" s="88">
        <v>75</v>
      </c>
      <c r="H32" s="88">
        <v>141.96</v>
      </c>
      <c r="I32" s="84">
        <v>32.93</v>
      </c>
      <c r="J32" s="90">
        <v>32.92</v>
      </c>
      <c r="K32" s="90">
        <v>31.49</v>
      </c>
      <c r="L32" s="88">
        <v>22.31</v>
      </c>
      <c r="M32" s="88">
        <v>31.43</v>
      </c>
      <c r="N32" s="88">
        <v>47.25</v>
      </c>
      <c r="O32" s="42"/>
    </row>
    <row r="33" spans="1:15" s="3" customFormat="1" ht="4.5" customHeight="1">
      <c r="A33" s="21"/>
      <c r="B33" s="26"/>
      <c r="C33" s="87"/>
      <c r="D33" s="87"/>
      <c r="E33" s="87"/>
      <c r="F33" s="79"/>
      <c r="G33" s="88"/>
      <c r="H33" s="88"/>
      <c r="I33" s="84"/>
      <c r="J33" s="90"/>
      <c r="K33" s="90"/>
      <c r="L33" s="88"/>
      <c r="M33" s="88"/>
      <c r="N33" s="88"/>
      <c r="O33" s="2"/>
    </row>
    <row r="34" spans="1:15" s="41" customFormat="1" ht="8.25" customHeight="1">
      <c r="A34" s="21" t="s">
        <v>18</v>
      </c>
      <c r="B34" s="25" t="s">
        <v>19</v>
      </c>
      <c r="C34" s="87">
        <v>50.56</v>
      </c>
      <c r="D34" s="87">
        <v>76.41</v>
      </c>
      <c r="E34" s="87">
        <v>75.17</v>
      </c>
      <c r="F34" s="79"/>
      <c r="G34" s="88">
        <v>75</v>
      </c>
      <c r="H34" s="88">
        <v>147.53</v>
      </c>
      <c r="I34" s="84">
        <v>31.305</v>
      </c>
      <c r="J34" s="90">
        <v>31.36</v>
      </c>
      <c r="K34" s="90">
        <v>32.47</v>
      </c>
      <c r="L34" s="88">
        <v>24.17</v>
      </c>
      <c r="M34" s="88">
        <v>27.9</v>
      </c>
      <c r="N34" s="88">
        <v>48.56</v>
      </c>
      <c r="O34" s="42"/>
    </row>
    <row r="35" spans="1:15" s="41" customFormat="1" ht="8.25" customHeight="1">
      <c r="A35" s="21" t="s">
        <v>20</v>
      </c>
      <c r="B35" s="25" t="s">
        <v>21</v>
      </c>
      <c r="C35" s="87">
        <v>46.14</v>
      </c>
      <c r="D35" s="87">
        <v>75.9</v>
      </c>
      <c r="E35" s="87">
        <v>75.09</v>
      </c>
      <c r="F35" s="79"/>
      <c r="G35" s="88">
        <v>74.33</v>
      </c>
      <c r="H35" s="88">
        <v>147.54</v>
      </c>
      <c r="I35" s="84">
        <v>32.08</v>
      </c>
      <c r="J35" s="90">
        <v>29.76</v>
      </c>
      <c r="K35" s="90">
        <v>31.53</v>
      </c>
      <c r="L35" s="88">
        <v>24.56</v>
      </c>
      <c r="M35" s="88">
        <v>26.87</v>
      </c>
      <c r="N35" s="88">
        <v>54.33</v>
      </c>
      <c r="O35" s="42"/>
    </row>
    <row r="36" spans="1:15" s="41" customFormat="1" ht="8.25" customHeight="1">
      <c r="A36" s="21" t="s">
        <v>22</v>
      </c>
      <c r="B36" s="25" t="s">
        <v>23</v>
      </c>
      <c r="C36" s="87">
        <v>42.56</v>
      </c>
      <c r="D36" s="87">
        <v>70.55</v>
      </c>
      <c r="E36" s="87">
        <v>71.19</v>
      </c>
      <c r="F36" s="79"/>
      <c r="G36" s="88">
        <v>67.83</v>
      </c>
      <c r="H36" s="88">
        <v>150.29</v>
      </c>
      <c r="I36" s="84">
        <v>37.745</v>
      </c>
      <c r="J36" s="90">
        <v>30.38</v>
      </c>
      <c r="K36" s="90">
        <v>31.34</v>
      </c>
      <c r="L36" s="88">
        <v>27.82</v>
      </c>
      <c r="M36" s="88">
        <v>30.52</v>
      </c>
      <c r="N36" s="88">
        <v>57.5</v>
      </c>
      <c r="O36" s="42"/>
    </row>
    <row r="37" spans="1:15" s="41" customFormat="1" ht="8.25" customHeight="1">
      <c r="A37" s="21" t="s">
        <v>24</v>
      </c>
      <c r="B37" s="25" t="s">
        <v>25</v>
      </c>
      <c r="C37" s="87">
        <v>40.7</v>
      </c>
      <c r="D37" s="87">
        <v>66.29</v>
      </c>
      <c r="E37" s="87">
        <v>67.37</v>
      </c>
      <c r="F37" s="79"/>
      <c r="G37" s="88">
        <v>67.5</v>
      </c>
      <c r="H37" s="88">
        <v>142.21</v>
      </c>
      <c r="I37" s="84">
        <v>36.8225</v>
      </c>
      <c r="J37" s="90">
        <v>32.57</v>
      </c>
      <c r="K37" s="90">
        <v>30.76</v>
      </c>
      <c r="L37" s="88">
        <v>26.41</v>
      </c>
      <c r="M37" s="88">
        <v>30.78</v>
      </c>
      <c r="N37" s="88">
        <v>61.33</v>
      </c>
      <c r="O37" s="42"/>
    </row>
    <row r="38" spans="1:15" s="3" customFormat="1" ht="4.5" customHeight="1">
      <c r="A38" s="27"/>
      <c r="B38" s="28"/>
      <c r="C38" s="29"/>
      <c r="D38" s="29"/>
      <c r="E38" s="30"/>
      <c r="F38" s="31"/>
      <c r="G38" s="36"/>
      <c r="H38" s="36"/>
      <c r="I38" s="36"/>
      <c r="J38" s="36"/>
      <c r="K38" s="35"/>
      <c r="L38" s="35"/>
      <c r="M38" s="35"/>
      <c r="N38" s="35"/>
      <c r="O38" s="2"/>
    </row>
    <row r="39" spans="1:29" s="3" customFormat="1" ht="9" customHeight="1">
      <c r="A39" s="12"/>
      <c r="B39" s="11"/>
      <c r="C39" s="11"/>
      <c r="D39" s="12"/>
      <c r="E39" s="11"/>
      <c r="F39" s="2"/>
      <c r="G39" s="33"/>
      <c r="H39" s="33"/>
      <c r="I39" s="33"/>
      <c r="J39" s="33"/>
      <c r="K39" s="33"/>
      <c r="L39" s="33"/>
      <c r="M39" s="33"/>
      <c r="N39" s="3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5" s="3" customFormat="1" ht="11.25">
      <c r="A40" s="2"/>
      <c r="B40" s="2"/>
      <c r="C40" s="2"/>
      <c r="D40" s="2"/>
      <c r="E40" s="2"/>
    </row>
    <row r="41" spans="1:5" s="3" customFormat="1" ht="11.25">
      <c r="A41" s="2"/>
      <c r="B41" s="2"/>
      <c r="C41" s="2"/>
      <c r="D41" s="2"/>
      <c r="E41" s="2"/>
    </row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</sheetData>
  <mergeCells count="2">
    <mergeCell ref="A2:E2"/>
    <mergeCell ref="G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毛豬、仔豬價格</dc:title>
  <dc:subject>Prices of Hogs &amp; Piglets</dc:subject>
  <dc:creator>CMS</dc:creator>
  <cp:keywords>65</cp:keywords>
  <dc:description/>
  <cp:lastModifiedBy>vc6996</cp:lastModifiedBy>
  <cp:lastPrinted>2001-05-30T07:16:30Z</cp:lastPrinted>
  <dcterms:created xsi:type="dcterms:W3CDTF">2000-04-11T02:02:05Z</dcterms:created>
  <dcterms:modified xsi:type="dcterms:W3CDTF">2004-08-02T09:16:43Z</dcterms:modified>
  <cp:category/>
  <cp:version/>
  <cp:contentType/>
  <cp:contentStatus/>
</cp:coreProperties>
</file>