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055" tabRatio="603" activeTab="0"/>
  </bookViews>
  <sheets>
    <sheet name="5.  糧    食    自    給    率" sheetId="1" r:id="rId1"/>
  </sheets>
  <externalReferences>
    <externalReference r:id="rId4"/>
  </externalReferences>
  <definedNames>
    <definedName name="_xlnm.Print_Area" localSheetId="0">'5.  糧    食    自    給    率'!$A$1:$T$54</definedName>
  </definedNames>
  <calcPr fullCalcOnLoad="1"/>
</workbook>
</file>

<file path=xl/sharedStrings.xml><?xml version="1.0" encoding="utf-8"?>
<sst xmlns="http://schemas.openxmlformats.org/spreadsheetml/2006/main" count="186" uniqueCount="119">
  <si>
    <t xml:space="preserve">Category        </t>
  </si>
  <si>
    <t>8. Eggs</t>
  </si>
  <si>
    <t>9. Fish &amp; sea food</t>
  </si>
  <si>
    <t xml:space="preserve"> 1. Cereals</t>
  </si>
  <si>
    <t></t>
  </si>
  <si>
    <t>Rice</t>
  </si>
  <si>
    <t></t>
  </si>
  <si>
    <t>Wheat</t>
  </si>
  <si>
    <t></t>
  </si>
  <si>
    <t>Corn</t>
  </si>
  <si>
    <t></t>
  </si>
  <si>
    <t>Sorghum</t>
  </si>
  <si>
    <t></t>
  </si>
  <si>
    <t>Others</t>
  </si>
  <si>
    <t xml:space="preserve"> 2. Starchy roots</t>
  </si>
  <si>
    <t>Sweet Potatos</t>
  </si>
  <si>
    <t>Cassava</t>
  </si>
  <si>
    <t>Potatoes</t>
  </si>
  <si>
    <t xml:space="preserve"> 3. Sugars &amp; honey</t>
  </si>
  <si>
    <t>Sugars</t>
  </si>
  <si>
    <t>Honey</t>
  </si>
  <si>
    <t xml:space="preserve"> 4. Pulses and oilseeds</t>
  </si>
  <si>
    <t>Soybeans</t>
  </si>
  <si>
    <t>Peanuts</t>
  </si>
  <si>
    <t>Sesame seed</t>
  </si>
  <si>
    <t xml:space="preserve"> 5. Vegetables</t>
  </si>
  <si>
    <t>Green leafy</t>
  </si>
  <si>
    <t>Roots</t>
  </si>
  <si>
    <t>Bulbs &amp; tubers</t>
  </si>
  <si>
    <t>Flowers &amp; fruits</t>
  </si>
  <si>
    <t>Mushrooms</t>
  </si>
  <si>
    <t xml:space="preserve"> 6. Fruits</t>
  </si>
  <si>
    <t>Bananas</t>
  </si>
  <si>
    <t>Pineapples</t>
  </si>
  <si>
    <t>Citrus</t>
  </si>
  <si>
    <t>Melons</t>
  </si>
  <si>
    <t xml:space="preserve"> 7. Meat</t>
  </si>
  <si>
    <t>Pork</t>
  </si>
  <si>
    <t>Beef</t>
  </si>
  <si>
    <t>Mutton</t>
  </si>
  <si>
    <t>Poultry</t>
  </si>
  <si>
    <t>Fish</t>
  </si>
  <si>
    <t>Shrimps &amp; crabs</t>
  </si>
  <si>
    <t>Cephaopodas</t>
  </si>
  <si>
    <t>Shell fish</t>
  </si>
  <si>
    <t>蜂    蜜</t>
  </si>
  <si>
    <t>大    豆</t>
  </si>
  <si>
    <t>花    生</t>
  </si>
  <si>
    <t>芝    麻</t>
  </si>
  <si>
    <t>其    他</t>
  </si>
  <si>
    <t>葉 菜 類</t>
  </si>
  <si>
    <t>根 菜 類</t>
  </si>
  <si>
    <t>莖 菜 類</t>
  </si>
  <si>
    <t>花果菜類</t>
  </si>
  <si>
    <t>菇    類</t>
  </si>
  <si>
    <t>香    蕉</t>
  </si>
  <si>
    <t>鳳    梨</t>
  </si>
  <si>
    <t>柑 桔 類</t>
  </si>
  <si>
    <t>瓜 果 類</t>
  </si>
  <si>
    <t>豬    肉</t>
  </si>
  <si>
    <t>牛    肉</t>
  </si>
  <si>
    <t>羊    肉</t>
  </si>
  <si>
    <t>家 禽 肉</t>
  </si>
  <si>
    <t>魚    類</t>
  </si>
  <si>
    <t>蝦 蟹 類</t>
  </si>
  <si>
    <t>頭 足 類</t>
  </si>
  <si>
    <t>貝 介 類</t>
  </si>
  <si>
    <t xml:space="preserve"> 10. Milk</t>
  </si>
  <si>
    <t xml:space="preserve"> Average</t>
  </si>
  <si>
    <t>產 品 別</t>
  </si>
  <si>
    <t xml:space="preserve"> 1.穀             類</t>
  </si>
  <si>
    <t>穀類</t>
  </si>
  <si>
    <t xml:space="preserve">米    </t>
  </si>
  <si>
    <t>小    麥</t>
  </si>
  <si>
    <t>玉    米</t>
  </si>
  <si>
    <t>高    粱</t>
  </si>
  <si>
    <t xml:space="preserve"> 2.薯             類</t>
  </si>
  <si>
    <t>薯類</t>
  </si>
  <si>
    <t>甘    藷</t>
  </si>
  <si>
    <t>樹    薯</t>
  </si>
  <si>
    <t>馬 鈴 薯</t>
  </si>
  <si>
    <t xml:space="preserve"> 3.糖   及   蜂   蜜</t>
  </si>
  <si>
    <t>糖及蜂蜜</t>
  </si>
  <si>
    <t xml:space="preserve">糖   </t>
  </si>
  <si>
    <t xml:space="preserve"> 4.子 仁 及 油 籽 類</t>
  </si>
  <si>
    <t>子仁及油籽類</t>
  </si>
  <si>
    <t xml:space="preserve"> 5.蔬     菜      類</t>
  </si>
  <si>
    <t>蔬菜類</t>
  </si>
  <si>
    <t xml:space="preserve"> 6.果     品      類</t>
  </si>
  <si>
    <t>果品類</t>
  </si>
  <si>
    <t xml:space="preserve"> 7.肉             類</t>
  </si>
  <si>
    <t>肉類</t>
  </si>
  <si>
    <t xml:space="preserve"> 8.蛋             類</t>
  </si>
  <si>
    <t>蛋類</t>
  </si>
  <si>
    <t xml:space="preserve"> 9.水     產      類</t>
  </si>
  <si>
    <t>水產類</t>
  </si>
  <si>
    <t>10. 乳     品     類</t>
  </si>
  <si>
    <t>乳品類</t>
  </si>
  <si>
    <r>
      <t xml:space="preserve">   </t>
    </r>
    <r>
      <rPr>
        <sz val="8"/>
        <rFont val="標楷體"/>
        <family val="4"/>
      </rPr>
      <t>單位：％</t>
    </r>
  </si>
  <si>
    <t>綜合自給率</t>
  </si>
  <si>
    <r>
      <t xml:space="preserve">   </t>
    </r>
    <r>
      <rPr>
        <sz val="8"/>
        <rFont val="標楷體"/>
        <family val="4"/>
      </rPr>
      <t>資料來源 : 行政院農業委員會統計室。</t>
    </r>
  </si>
  <si>
    <r>
      <t xml:space="preserve">                                  Unit</t>
    </r>
    <r>
      <rPr>
        <sz val="8"/>
        <rFont val="細明體"/>
        <family val="3"/>
      </rPr>
      <t>：％</t>
    </r>
    <r>
      <rPr>
        <sz val="8"/>
        <rFont val="Times New Roman"/>
        <family val="1"/>
      </rPr>
      <t xml:space="preserve">   </t>
    </r>
  </si>
  <si>
    <t xml:space="preserve">   Source : Statistics Office, COA, Executive Yuan. </t>
  </si>
  <si>
    <r>
      <t>5</t>
    </r>
    <r>
      <rPr>
        <sz val="14"/>
        <rFont val="標楷體"/>
        <family val="4"/>
      </rPr>
      <t>.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糧    食    自    給    率</t>
    </r>
  </si>
  <si>
    <t>5.  Food  Self-sufficiency  Ratios</t>
  </si>
  <si>
    <t>民國79年</t>
  </si>
  <si>
    <t>民國80年</t>
  </si>
  <si>
    <t>民國81年</t>
  </si>
  <si>
    <t>民國82年</t>
  </si>
  <si>
    <t>民國83年</t>
  </si>
  <si>
    <t>民國84年</t>
  </si>
  <si>
    <t>民國85年</t>
  </si>
  <si>
    <t>民國86年</t>
  </si>
  <si>
    <t>民國87年</t>
  </si>
  <si>
    <r>
      <t xml:space="preserve">   260     89</t>
    </r>
    <r>
      <rPr>
        <sz val="8"/>
        <rFont val="標楷體"/>
        <family val="4"/>
      </rPr>
      <t>年農業統計年報</t>
    </r>
  </si>
  <si>
    <t xml:space="preserve">AG. STATISTICS YEARBOOK 2000     261   </t>
  </si>
  <si>
    <t>民國88年</t>
  </si>
  <si>
    <t>Weighted   by   Prices</t>
  </si>
  <si>
    <t>以   價   格   為   權   數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</si>
</sst>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"/>
    <numFmt numFmtId="185" formatCode="#\ ###\ ##0"/>
    <numFmt numFmtId="186" formatCode="0.00_);[Red]\(0.00\)"/>
    <numFmt numFmtId="187" formatCode="0.0_);[Red]\(0.0\)"/>
    <numFmt numFmtId="188" formatCode="#,##0.00_);\(\-#,##0.00\)"/>
    <numFmt numFmtId="189" formatCode="0.0000"/>
    <numFmt numFmtId="190" formatCode="0.000"/>
    <numFmt numFmtId="191" formatCode="0.0"/>
  </numFmts>
  <fonts count="25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8"/>
      <name val="華康楷書體W5"/>
      <family val="3"/>
    </font>
    <font>
      <sz val="14"/>
      <name val="華康楷書體W5"/>
      <family val="3"/>
    </font>
    <font>
      <sz val="12"/>
      <name val="華康楷書體W5"/>
      <family val="3"/>
    </font>
    <font>
      <sz val="7"/>
      <name val="華康楷書體W5"/>
      <family val="3"/>
    </font>
    <font>
      <sz val="8"/>
      <name val="Times New Roman"/>
      <family val="1"/>
    </font>
    <font>
      <sz val="8"/>
      <name val="標楷體"/>
      <family val="4"/>
    </font>
    <font>
      <sz val="7.5"/>
      <name val="華康標楷體W5"/>
      <family val="3"/>
    </font>
    <font>
      <sz val="14"/>
      <name val="標楷體"/>
      <family val="4"/>
    </font>
    <font>
      <sz val="10"/>
      <name val="標楷體"/>
      <family val="4"/>
    </font>
    <font>
      <sz val="9"/>
      <name val="新細明體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8"/>
      <name val="標楷體"/>
      <family val="4"/>
    </font>
    <font>
      <sz val="8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b/>
      <sz val="8"/>
      <name val="華康楷書體W5"/>
      <family val="3"/>
    </font>
    <font>
      <sz val="7"/>
      <name val="Times New Roman"/>
      <family val="1"/>
    </font>
    <font>
      <sz val="9"/>
      <name val="Times New Roman"/>
      <family val="1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indent="3"/>
    </xf>
    <xf numFmtId="0" fontId="5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 indent="1"/>
    </xf>
    <xf numFmtId="0" fontId="5" fillId="0" borderId="6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0" fillId="0" borderId="1" xfId="0" applyFont="1" applyFill="1" applyBorder="1" applyAlignment="1">
      <alignment vertical="center"/>
    </xf>
    <xf numFmtId="0" fontId="17" fillId="0" borderId="0" xfId="0" applyFont="1" applyBorder="1" applyAlignment="1" quotePrefix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5" xfId="0" applyFont="1" applyBorder="1" applyAlignment="1">
      <alignment horizontal="left" vertical="center" indent="1"/>
    </xf>
    <xf numFmtId="0" fontId="7" fillId="0" borderId="0" xfId="0" applyFont="1" applyFill="1" applyAlignment="1">
      <alignment/>
    </xf>
    <xf numFmtId="0" fontId="10" fillId="0" borderId="0" xfId="0" applyFont="1" applyFill="1" applyAlignment="1" quotePrefix="1">
      <alignment horizontal="center" wrapText="1"/>
    </xf>
    <xf numFmtId="0" fontId="10" fillId="0" borderId="0" xfId="0" applyFont="1" applyBorder="1" applyAlignment="1">
      <alignment/>
    </xf>
    <xf numFmtId="0" fontId="9" fillId="0" borderId="7" xfId="0" applyFont="1" applyFill="1" applyBorder="1" applyAlignment="1">
      <alignment vertical="center"/>
    </xf>
    <xf numFmtId="187" fontId="1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left" vertical="center"/>
    </xf>
    <xf numFmtId="0" fontId="15" fillId="0" borderId="0" xfId="0" applyFont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187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 quotePrefix="1">
      <alignment horizontal="left" vertical="center"/>
    </xf>
    <xf numFmtId="0" fontId="15" fillId="0" borderId="0" xfId="0" applyFont="1" applyBorder="1" applyAlignment="1" quotePrefix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5" fillId="0" borderId="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5" fontId="9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 quotePrefix="1">
      <alignment horizontal="left"/>
    </xf>
    <xf numFmtId="0" fontId="10" fillId="0" borderId="0" xfId="0" applyFont="1" applyFill="1" applyAlignment="1" quotePrefix="1">
      <alignment horizontal="left" wrapText="1"/>
    </xf>
    <xf numFmtId="0" fontId="5" fillId="0" borderId="0" xfId="0" applyFont="1" applyBorder="1" applyAlignment="1" quotePrefix="1">
      <alignment horizontal="left"/>
    </xf>
    <xf numFmtId="0" fontId="1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2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191" fontId="9" fillId="0" borderId="0" xfId="0" applyNumberFormat="1" applyFont="1" applyBorder="1" applyAlignment="1">
      <alignment horizontal="right"/>
    </xf>
    <xf numFmtId="191" fontId="15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5" fillId="0" borderId="6" xfId="0" applyFont="1" applyFill="1" applyBorder="1" applyAlignment="1">
      <alignment/>
    </xf>
    <xf numFmtId="0" fontId="15" fillId="0" borderId="0" xfId="0" applyFont="1" applyBorder="1" applyAlignment="1">
      <alignment horizontal="left" indent="1"/>
    </xf>
    <xf numFmtId="185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6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9" fillId="0" borderId="0" xfId="0" applyFont="1" applyBorder="1" applyAlignment="1">
      <alignment horizontal="left" indent="1"/>
    </xf>
    <xf numFmtId="0" fontId="9" fillId="0" borderId="0" xfId="0" applyFont="1" applyBorder="1" applyAlignment="1">
      <alignment/>
    </xf>
    <xf numFmtId="0" fontId="17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5" xfId="0" applyFont="1" applyBorder="1" applyAlignment="1">
      <alignment horizontal="left" indent="1"/>
    </xf>
    <xf numFmtId="0" fontId="9" fillId="0" borderId="5" xfId="0" applyFont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indent="2"/>
    </xf>
    <xf numFmtId="0" fontId="16" fillId="0" borderId="0" xfId="0" applyFont="1" applyFill="1" applyAlignment="1" quotePrefix="1">
      <alignment horizontal="left" inden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left" vertical="top" indent="3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 vertical="top"/>
    </xf>
    <xf numFmtId="0" fontId="10" fillId="0" borderId="3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left"/>
    </xf>
    <xf numFmtId="0" fontId="10" fillId="0" borderId="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6" fillId="0" borderId="0" xfId="0" applyFont="1" applyFill="1" applyAlignment="1" quotePrefix="1">
      <alignment horizontal="left" vertical="center" indent="6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Border="1" applyAlignment="1" quotePrefix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5" xfId="0" applyFont="1" applyBorder="1" applyAlignment="1" quotePrefix="1">
      <alignment horizontal="center" vertical="center"/>
    </xf>
    <xf numFmtId="0" fontId="9" fillId="0" borderId="3" xfId="0" applyFont="1" applyBorder="1" applyAlignment="1" quotePrefix="1">
      <alignment horizontal="center" vertical="center"/>
    </xf>
    <xf numFmtId="0" fontId="9" fillId="0" borderId="6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10" fillId="0" borderId="0" xfId="0" applyFont="1" applyFill="1" applyAlignment="1" quotePrefix="1">
      <alignment horizontal="left" vertical="center" wrapText="1"/>
    </xf>
    <xf numFmtId="0" fontId="5" fillId="0" borderId="3" xfId="0" applyFont="1" applyFill="1" applyBorder="1" applyAlignment="1">
      <alignment horizontal="center"/>
    </xf>
    <xf numFmtId="0" fontId="17" fillId="0" borderId="0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" name="文字 5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" name="文字 18"/>
        <xdr:cNvSpPr txBox="1">
          <a:spLocks noChangeArrowheads="1"/>
        </xdr:cNvSpPr>
      </xdr:nvSpPr>
      <xdr:spPr>
        <a:xfrm>
          <a:off x="802005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4" name="文字 22"/>
        <xdr:cNvSpPr txBox="1">
          <a:spLocks noChangeArrowheads="1"/>
        </xdr:cNvSpPr>
      </xdr:nvSpPr>
      <xdr:spPr>
        <a:xfrm>
          <a:off x="71532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5" name="文字 23"/>
        <xdr:cNvSpPr txBox="1">
          <a:spLocks noChangeArrowheads="1"/>
        </xdr:cNvSpPr>
      </xdr:nvSpPr>
      <xdr:spPr>
        <a:xfrm>
          <a:off x="71532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6" name="文字 26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" name="文字 27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" name="文字 28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9" name="文字 29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" name="文字 36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1" name="文字 37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2" name="文字 28"/>
        <xdr:cNvSpPr txBox="1">
          <a:spLocks noChangeArrowheads="1"/>
        </xdr:cNvSpPr>
      </xdr:nvSpPr>
      <xdr:spPr>
        <a:xfrm>
          <a:off x="249555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3" name="文字 29"/>
        <xdr:cNvSpPr txBox="1">
          <a:spLocks noChangeArrowheads="1"/>
        </xdr:cNvSpPr>
      </xdr:nvSpPr>
      <xdr:spPr>
        <a:xfrm>
          <a:off x="249555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4" name="文字 4"/>
        <xdr:cNvSpPr txBox="1">
          <a:spLocks noChangeArrowheads="1"/>
        </xdr:cNvSpPr>
      </xdr:nvSpPr>
      <xdr:spPr>
        <a:xfrm>
          <a:off x="16383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" name="文字 5"/>
        <xdr:cNvSpPr txBox="1">
          <a:spLocks noChangeArrowheads="1"/>
        </xdr:cNvSpPr>
      </xdr:nvSpPr>
      <xdr:spPr>
        <a:xfrm>
          <a:off x="16383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0</xdr:rowOff>
    </xdr:from>
    <xdr:to>
      <xdr:col>5</xdr:col>
      <xdr:colOff>19050</xdr:colOff>
      <xdr:row>5</xdr:row>
      <xdr:rowOff>0</xdr:rowOff>
    </xdr:to>
    <xdr:sp>
      <xdr:nvSpPr>
        <xdr:cNvPr id="16" name="文字 26"/>
        <xdr:cNvSpPr txBox="1">
          <a:spLocks noChangeArrowheads="1"/>
        </xdr:cNvSpPr>
      </xdr:nvSpPr>
      <xdr:spPr>
        <a:xfrm>
          <a:off x="165735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0</xdr:rowOff>
    </xdr:from>
    <xdr:to>
      <xdr:col>5</xdr:col>
      <xdr:colOff>19050</xdr:colOff>
      <xdr:row>5</xdr:row>
      <xdr:rowOff>0</xdr:rowOff>
    </xdr:to>
    <xdr:sp>
      <xdr:nvSpPr>
        <xdr:cNvPr id="17" name="文字 27"/>
        <xdr:cNvSpPr txBox="1">
          <a:spLocks noChangeArrowheads="1"/>
        </xdr:cNvSpPr>
      </xdr:nvSpPr>
      <xdr:spPr>
        <a:xfrm>
          <a:off x="165735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8" name="文字 36"/>
        <xdr:cNvSpPr txBox="1">
          <a:spLocks noChangeArrowheads="1"/>
        </xdr:cNvSpPr>
      </xdr:nvSpPr>
      <xdr:spPr>
        <a:xfrm>
          <a:off x="16383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9" name="文字 37"/>
        <xdr:cNvSpPr txBox="1">
          <a:spLocks noChangeArrowheads="1"/>
        </xdr:cNvSpPr>
      </xdr:nvSpPr>
      <xdr:spPr>
        <a:xfrm>
          <a:off x="16383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19050</xdr:rowOff>
    </xdr:from>
    <xdr:to>
      <xdr:col>2</xdr:col>
      <xdr:colOff>0</xdr:colOff>
      <xdr:row>1</xdr:row>
      <xdr:rowOff>0</xdr:rowOff>
    </xdr:to>
    <xdr:sp>
      <xdr:nvSpPr>
        <xdr:cNvPr id="20" name="文字 39"/>
        <xdr:cNvSpPr txBox="1">
          <a:spLocks noChangeArrowheads="1"/>
        </xdr:cNvSpPr>
      </xdr:nvSpPr>
      <xdr:spPr>
        <a:xfrm>
          <a:off x="381000" y="19050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LIVESTOCK PRODUCTION</a:t>
          </a:r>
        </a:p>
      </xdr:txBody>
    </xdr:sp>
    <xdr:clientData/>
  </xdr:twoCellAnchor>
  <xdr:twoCellAnchor>
    <xdr:from>
      <xdr:col>5</xdr:col>
      <xdr:colOff>0</xdr:colOff>
      <xdr:row>5</xdr:row>
      <xdr:rowOff>19050</xdr:rowOff>
    </xdr:from>
    <xdr:to>
      <xdr:col>5</xdr:col>
      <xdr:colOff>0</xdr:colOff>
      <xdr:row>5</xdr:row>
      <xdr:rowOff>38100</xdr:rowOff>
    </xdr:to>
    <xdr:sp>
      <xdr:nvSpPr>
        <xdr:cNvPr id="21" name="文字 4"/>
        <xdr:cNvSpPr txBox="1">
          <a:spLocks noChangeArrowheads="1"/>
        </xdr:cNvSpPr>
      </xdr:nvSpPr>
      <xdr:spPr>
        <a:xfrm>
          <a:off x="1638300" y="1133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5</xdr:col>
      <xdr:colOff>0</xdr:colOff>
      <xdr:row>5</xdr:row>
      <xdr:rowOff>28575</xdr:rowOff>
    </xdr:to>
    <xdr:sp>
      <xdr:nvSpPr>
        <xdr:cNvPr id="22" name="文字 5"/>
        <xdr:cNvSpPr txBox="1">
          <a:spLocks noChangeArrowheads="1"/>
        </xdr:cNvSpPr>
      </xdr:nvSpPr>
      <xdr:spPr>
        <a:xfrm>
          <a:off x="1638300" y="11239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19050</xdr:rowOff>
    </xdr:from>
    <xdr:to>
      <xdr:col>5</xdr:col>
      <xdr:colOff>0</xdr:colOff>
      <xdr:row>5</xdr:row>
      <xdr:rowOff>38100</xdr:rowOff>
    </xdr:to>
    <xdr:sp>
      <xdr:nvSpPr>
        <xdr:cNvPr id="23" name="文字 36"/>
        <xdr:cNvSpPr txBox="1">
          <a:spLocks noChangeArrowheads="1"/>
        </xdr:cNvSpPr>
      </xdr:nvSpPr>
      <xdr:spPr>
        <a:xfrm>
          <a:off x="1638300" y="1133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19050</xdr:rowOff>
    </xdr:from>
    <xdr:to>
      <xdr:col>5</xdr:col>
      <xdr:colOff>0</xdr:colOff>
      <xdr:row>5</xdr:row>
      <xdr:rowOff>28575</xdr:rowOff>
    </xdr:to>
    <xdr:sp>
      <xdr:nvSpPr>
        <xdr:cNvPr id="24" name="文字 37"/>
        <xdr:cNvSpPr txBox="1">
          <a:spLocks noChangeArrowheads="1"/>
        </xdr:cNvSpPr>
      </xdr:nvSpPr>
      <xdr:spPr>
        <a:xfrm>
          <a:off x="1638300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6</xdr:col>
      <xdr:colOff>0</xdr:colOff>
      <xdr:row>5</xdr:row>
      <xdr:rowOff>38100</xdr:rowOff>
    </xdr:to>
    <xdr:sp>
      <xdr:nvSpPr>
        <xdr:cNvPr id="25" name="文字 28"/>
        <xdr:cNvSpPr txBox="1">
          <a:spLocks noChangeArrowheads="1"/>
        </xdr:cNvSpPr>
      </xdr:nvSpPr>
      <xdr:spPr>
        <a:xfrm>
          <a:off x="2495550" y="1133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6</xdr:col>
      <xdr:colOff>0</xdr:colOff>
      <xdr:row>5</xdr:row>
      <xdr:rowOff>28575</xdr:rowOff>
    </xdr:to>
    <xdr:sp>
      <xdr:nvSpPr>
        <xdr:cNvPr id="26" name="文字 29"/>
        <xdr:cNvSpPr txBox="1">
          <a:spLocks noChangeArrowheads="1"/>
        </xdr:cNvSpPr>
      </xdr:nvSpPr>
      <xdr:spPr>
        <a:xfrm>
          <a:off x="2495550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888682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28" name="文字 5"/>
        <xdr:cNvSpPr txBox="1">
          <a:spLocks noChangeArrowheads="1"/>
        </xdr:cNvSpPr>
      </xdr:nvSpPr>
      <xdr:spPr>
        <a:xfrm>
          <a:off x="888682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29" name="文字 26"/>
        <xdr:cNvSpPr txBox="1">
          <a:spLocks noChangeArrowheads="1"/>
        </xdr:cNvSpPr>
      </xdr:nvSpPr>
      <xdr:spPr>
        <a:xfrm>
          <a:off x="888682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30" name="文字 27"/>
        <xdr:cNvSpPr txBox="1">
          <a:spLocks noChangeArrowheads="1"/>
        </xdr:cNvSpPr>
      </xdr:nvSpPr>
      <xdr:spPr>
        <a:xfrm>
          <a:off x="888682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31" name="文字 28"/>
        <xdr:cNvSpPr txBox="1">
          <a:spLocks noChangeArrowheads="1"/>
        </xdr:cNvSpPr>
      </xdr:nvSpPr>
      <xdr:spPr>
        <a:xfrm>
          <a:off x="888682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32" name="文字 29"/>
        <xdr:cNvSpPr txBox="1">
          <a:spLocks noChangeArrowheads="1"/>
        </xdr:cNvSpPr>
      </xdr:nvSpPr>
      <xdr:spPr>
        <a:xfrm>
          <a:off x="888682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33" name="文字 36"/>
        <xdr:cNvSpPr txBox="1">
          <a:spLocks noChangeArrowheads="1"/>
        </xdr:cNvSpPr>
      </xdr:nvSpPr>
      <xdr:spPr>
        <a:xfrm>
          <a:off x="888682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34" name="文字 37"/>
        <xdr:cNvSpPr txBox="1">
          <a:spLocks noChangeArrowheads="1"/>
        </xdr:cNvSpPr>
      </xdr:nvSpPr>
      <xdr:spPr>
        <a:xfrm>
          <a:off x="888682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6</xdr:col>
      <xdr:colOff>0</xdr:colOff>
      <xdr:row>5</xdr:row>
      <xdr:rowOff>38100</xdr:rowOff>
    </xdr:to>
    <xdr:sp>
      <xdr:nvSpPr>
        <xdr:cNvPr id="35" name="文字 4"/>
        <xdr:cNvSpPr txBox="1">
          <a:spLocks noChangeArrowheads="1"/>
        </xdr:cNvSpPr>
      </xdr:nvSpPr>
      <xdr:spPr>
        <a:xfrm>
          <a:off x="2495550" y="1133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</xdr:rowOff>
    </xdr:from>
    <xdr:to>
      <xdr:col>6</xdr:col>
      <xdr:colOff>0</xdr:colOff>
      <xdr:row>5</xdr:row>
      <xdr:rowOff>28575</xdr:rowOff>
    </xdr:to>
    <xdr:sp>
      <xdr:nvSpPr>
        <xdr:cNvPr id="36" name="文字 5"/>
        <xdr:cNvSpPr txBox="1">
          <a:spLocks noChangeArrowheads="1"/>
        </xdr:cNvSpPr>
      </xdr:nvSpPr>
      <xdr:spPr>
        <a:xfrm>
          <a:off x="2495550" y="11239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5</xdr:row>
      <xdr:rowOff>19050</xdr:rowOff>
    </xdr:from>
    <xdr:to>
      <xdr:col>11</xdr:col>
      <xdr:colOff>19050</xdr:colOff>
      <xdr:row>5</xdr:row>
      <xdr:rowOff>38100</xdr:rowOff>
    </xdr:to>
    <xdr:sp>
      <xdr:nvSpPr>
        <xdr:cNvPr id="37" name="文字 4"/>
        <xdr:cNvSpPr txBox="1">
          <a:spLocks noChangeArrowheads="1"/>
        </xdr:cNvSpPr>
      </xdr:nvSpPr>
      <xdr:spPr>
        <a:xfrm>
          <a:off x="7172325" y="1133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5</xdr:row>
      <xdr:rowOff>9525</xdr:rowOff>
    </xdr:from>
    <xdr:to>
      <xdr:col>11</xdr:col>
      <xdr:colOff>19050</xdr:colOff>
      <xdr:row>5</xdr:row>
      <xdr:rowOff>28575</xdr:rowOff>
    </xdr:to>
    <xdr:sp>
      <xdr:nvSpPr>
        <xdr:cNvPr id="38" name="文字 5"/>
        <xdr:cNvSpPr txBox="1">
          <a:spLocks noChangeArrowheads="1"/>
        </xdr:cNvSpPr>
      </xdr:nvSpPr>
      <xdr:spPr>
        <a:xfrm>
          <a:off x="7172325" y="11239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39" name="文字 4"/>
        <xdr:cNvSpPr txBox="1">
          <a:spLocks noChangeArrowheads="1"/>
        </xdr:cNvSpPr>
      </xdr:nvSpPr>
      <xdr:spPr>
        <a:xfrm>
          <a:off x="118776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40" name="文字 5"/>
        <xdr:cNvSpPr txBox="1">
          <a:spLocks noChangeArrowheads="1"/>
        </xdr:cNvSpPr>
      </xdr:nvSpPr>
      <xdr:spPr>
        <a:xfrm>
          <a:off x="118776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41" name="文字 26"/>
        <xdr:cNvSpPr txBox="1">
          <a:spLocks noChangeArrowheads="1"/>
        </xdr:cNvSpPr>
      </xdr:nvSpPr>
      <xdr:spPr>
        <a:xfrm>
          <a:off x="118776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42" name="文字 27"/>
        <xdr:cNvSpPr txBox="1">
          <a:spLocks noChangeArrowheads="1"/>
        </xdr:cNvSpPr>
      </xdr:nvSpPr>
      <xdr:spPr>
        <a:xfrm>
          <a:off x="118776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43" name="文字 28"/>
        <xdr:cNvSpPr txBox="1">
          <a:spLocks noChangeArrowheads="1"/>
        </xdr:cNvSpPr>
      </xdr:nvSpPr>
      <xdr:spPr>
        <a:xfrm>
          <a:off x="118776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44" name="文字 29"/>
        <xdr:cNvSpPr txBox="1">
          <a:spLocks noChangeArrowheads="1"/>
        </xdr:cNvSpPr>
      </xdr:nvSpPr>
      <xdr:spPr>
        <a:xfrm>
          <a:off x="118776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45" name="文字 36"/>
        <xdr:cNvSpPr txBox="1">
          <a:spLocks noChangeArrowheads="1"/>
        </xdr:cNvSpPr>
      </xdr:nvSpPr>
      <xdr:spPr>
        <a:xfrm>
          <a:off x="118776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46" name="文字 37"/>
        <xdr:cNvSpPr txBox="1">
          <a:spLocks noChangeArrowheads="1"/>
        </xdr:cNvSpPr>
      </xdr:nvSpPr>
      <xdr:spPr>
        <a:xfrm>
          <a:off x="118776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19050</xdr:rowOff>
    </xdr:from>
    <xdr:to>
      <xdr:col>18</xdr:col>
      <xdr:colOff>0</xdr:colOff>
      <xdr:row>1</xdr:row>
      <xdr:rowOff>0</xdr:rowOff>
    </xdr:to>
    <xdr:sp>
      <xdr:nvSpPr>
        <xdr:cNvPr id="47" name="文字 39"/>
        <xdr:cNvSpPr txBox="1">
          <a:spLocks noChangeArrowheads="1"/>
        </xdr:cNvSpPr>
      </xdr:nvSpPr>
      <xdr:spPr>
        <a:xfrm>
          <a:off x="11877675" y="19050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LIVESTOCK PRODUCTION</a:t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6</xdr:col>
      <xdr:colOff>0</xdr:colOff>
      <xdr:row>5</xdr:row>
      <xdr:rowOff>38100</xdr:rowOff>
    </xdr:to>
    <xdr:sp>
      <xdr:nvSpPr>
        <xdr:cNvPr id="48" name="文字 4"/>
        <xdr:cNvSpPr txBox="1">
          <a:spLocks noChangeArrowheads="1"/>
        </xdr:cNvSpPr>
      </xdr:nvSpPr>
      <xdr:spPr>
        <a:xfrm>
          <a:off x="2495550" y="1133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</xdr:rowOff>
    </xdr:from>
    <xdr:to>
      <xdr:col>6</xdr:col>
      <xdr:colOff>0</xdr:colOff>
      <xdr:row>5</xdr:row>
      <xdr:rowOff>28575</xdr:rowOff>
    </xdr:to>
    <xdr:sp>
      <xdr:nvSpPr>
        <xdr:cNvPr id="49" name="文字 5"/>
        <xdr:cNvSpPr txBox="1">
          <a:spLocks noChangeArrowheads="1"/>
        </xdr:cNvSpPr>
      </xdr:nvSpPr>
      <xdr:spPr>
        <a:xfrm>
          <a:off x="2495550" y="11239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6</xdr:col>
      <xdr:colOff>0</xdr:colOff>
      <xdr:row>5</xdr:row>
      <xdr:rowOff>38100</xdr:rowOff>
    </xdr:to>
    <xdr:sp>
      <xdr:nvSpPr>
        <xdr:cNvPr id="50" name="文字 36"/>
        <xdr:cNvSpPr txBox="1">
          <a:spLocks noChangeArrowheads="1"/>
        </xdr:cNvSpPr>
      </xdr:nvSpPr>
      <xdr:spPr>
        <a:xfrm>
          <a:off x="2495550" y="1133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6</xdr:col>
      <xdr:colOff>0</xdr:colOff>
      <xdr:row>5</xdr:row>
      <xdr:rowOff>28575</xdr:rowOff>
    </xdr:to>
    <xdr:sp>
      <xdr:nvSpPr>
        <xdr:cNvPr id="51" name="文字 37"/>
        <xdr:cNvSpPr txBox="1">
          <a:spLocks noChangeArrowheads="1"/>
        </xdr:cNvSpPr>
      </xdr:nvSpPr>
      <xdr:spPr>
        <a:xfrm>
          <a:off x="2495550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19050</xdr:rowOff>
    </xdr:from>
    <xdr:to>
      <xdr:col>13</xdr:col>
      <xdr:colOff>19050</xdr:colOff>
      <xdr:row>5</xdr:row>
      <xdr:rowOff>38100</xdr:rowOff>
    </xdr:to>
    <xdr:sp>
      <xdr:nvSpPr>
        <xdr:cNvPr id="52" name="文字 4"/>
        <xdr:cNvSpPr txBox="1">
          <a:spLocks noChangeArrowheads="1"/>
        </xdr:cNvSpPr>
      </xdr:nvSpPr>
      <xdr:spPr>
        <a:xfrm>
          <a:off x="8905875" y="1133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9525</xdr:rowOff>
    </xdr:from>
    <xdr:to>
      <xdr:col>13</xdr:col>
      <xdr:colOff>19050</xdr:colOff>
      <xdr:row>5</xdr:row>
      <xdr:rowOff>28575</xdr:rowOff>
    </xdr:to>
    <xdr:sp>
      <xdr:nvSpPr>
        <xdr:cNvPr id="53" name="文字 5"/>
        <xdr:cNvSpPr txBox="1">
          <a:spLocks noChangeArrowheads="1"/>
        </xdr:cNvSpPr>
      </xdr:nvSpPr>
      <xdr:spPr>
        <a:xfrm>
          <a:off x="8905875" y="11239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19050</xdr:rowOff>
    </xdr:from>
    <xdr:to>
      <xdr:col>9</xdr:col>
      <xdr:colOff>19050</xdr:colOff>
      <xdr:row>5</xdr:row>
      <xdr:rowOff>38100</xdr:rowOff>
    </xdr:to>
    <xdr:sp>
      <xdr:nvSpPr>
        <xdr:cNvPr id="54" name="文字 4"/>
        <xdr:cNvSpPr txBox="1">
          <a:spLocks noChangeArrowheads="1"/>
        </xdr:cNvSpPr>
      </xdr:nvSpPr>
      <xdr:spPr>
        <a:xfrm>
          <a:off x="5086350" y="1133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9525</xdr:rowOff>
    </xdr:from>
    <xdr:to>
      <xdr:col>9</xdr:col>
      <xdr:colOff>19050</xdr:colOff>
      <xdr:row>5</xdr:row>
      <xdr:rowOff>28575</xdr:rowOff>
    </xdr:to>
    <xdr:sp>
      <xdr:nvSpPr>
        <xdr:cNvPr id="55" name="文字 5"/>
        <xdr:cNvSpPr txBox="1">
          <a:spLocks noChangeArrowheads="1"/>
        </xdr:cNvSpPr>
      </xdr:nvSpPr>
      <xdr:spPr>
        <a:xfrm>
          <a:off x="5086350" y="11239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19050</xdr:rowOff>
    </xdr:from>
    <xdr:to>
      <xdr:col>11</xdr:col>
      <xdr:colOff>0</xdr:colOff>
      <xdr:row>5</xdr:row>
      <xdr:rowOff>38100</xdr:rowOff>
    </xdr:to>
    <xdr:sp>
      <xdr:nvSpPr>
        <xdr:cNvPr id="56" name="文字 36"/>
        <xdr:cNvSpPr txBox="1">
          <a:spLocks noChangeArrowheads="1"/>
        </xdr:cNvSpPr>
      </xdr:nvSpPr>
      <xdr:spPr>
        <a:xfrm>
          <a:off x="7153275" y="1133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19050</xdr:rowOff>
    </xdr:from>
    <xdr:to>
      <xdr:col>11</xdr:col>
      <xdr:colOff>0</xdr:colOff>
      <xdr:row>5</xdr:row>
      <xdr:rowOff>28575</xdr:rowOff>
    </xdr:to>
    <xdr:sp>
      <xdr:nvSpPr>
        <xdr:cNvPr id="57" name="文字 37"/>
        <xdr:cNvSpPr txBox="1">
          <a:spLocks noChangeArrowheads="1"/>
        </xdr:cNvSpPr>
      </xdr:nvSpPr>
      <xdr:spPr>
        <a:xfrm>
          <a:off x="715327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19050</xdr:rowOff>
    </xdr:from>
    <xdr:to>
      <xdr:col>13</xdr:col>
      <xdr:colOff>0</xdr:colOff>
      <xdr:row>5</xdr:row>
      <xdr:rowOff>38100</xdr:rowOff>
    </xdr:to>
    <xdr:sp>
      <xdr:nvSpPr>
        <xdr:cNvPr id="58" name="文字 28"/>
        <xdr:cNvSpPr txBox="1">
          <a:spLocks noChangeArrowheads="1"/>
        </xdr:cNvSpPr>
      </xdr:nvSpPr>
      <xdr:spPr>
        <a:xfrm>
          <a:off x="8886825" y="1133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19050</xdr:rowOff>
    </xdr:from>
    <xdr:to>
      <xdr:col>13</xdr:col>
      <xdr:colOff>0</xdr:colOff>
      <xdr:row>5</xdr:row>
      <xdr:rowOff>28575</xdr:rowOff>
    </xdr:to>
    <xdr:sp>
      <xdr:nvSpPr>
        <xdr:cNvPr id="59" name="文字 29"/>
        <xdr:cNvSpPr txBox="1">
          <a:spLocks noChangeArrowheads="1"/>
        </xdr:cNvSpPr>
      </xdr:nvSpPr>
      <xdr:spPr>
        <a:xfrm>
          <a:off x="88868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5</xdr:row>
      <xdr:rowOff>19050</xdr:rowOff>
    </xdr:from>
    <xdr:to>
      <xdr:col>12</xdr:col>
      <xdr:colOff>19050</xdr:colOff>
      <xdr:row>5</xdr:row>
      <xdr:rowOff>38100</xdr:rowOff>
    </xdr:to>
    <xdr:sp>
      <xdr:nvSpPr>
        <xdr:cNvPr id="60" name="文字 4"/>
        <xdr:cNvSpPr txBox="1">
          <a:spLocks noChangeArrowheads="1"/>
        </xdr:cNvSpPr>
      </xdr:nvSpPr>
      <xdr:spPr>
        <a:xfrm>
          <a:off x="8039100" y="1133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5</xdr:row>
      <xdr:rowOff>9525</xdr:rowOff>
    </xdr:from>
    <xdr:to>
      <xdr:col>12</xdr:col>
      <xdr:colOff>19050</xdr:colOff>
      <xdr:row>5</xdr:row>
      <xdr:rowOff>28575</xdr:rowOff>
    </xdr:to>
    <xdr:sp>
      <xdr:nvSpPr>
        <xdr:cNvPr id="61" name="文字 5"/>
        <xdr:cNvSpPr txBox="1">
          <a:spLocks noChangeArrowheads="1"/>
        </xdr:cNvSpPr>
      </xdr:nvSpPr>
      <xdr:spPr>
        <a:xfrm>
          <a:off x="8039100" y="11239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5</xdr:row>
      <xdr:rowOff>19050</xdr:rowOff>
    </xdr:from>
    <xdr:to>
      <xdr:col>12</xdr:col>
      <xdr:colOff>19050</xdr:colOff>
      <xdr:row>5</xdr:row>
      <xdr:rowOff>38100</xdr:rowOff>
    </xdr:to>
    <xdr:sp>
      <xdr:nvSpPr>
        <xdr:cNvPr id="62" name="文字 4"/>
        <xdr:cNvSpPr txBox="1">
          <a:spLocks noChangeArrowheads="1"/>
        </xdr:cNvSpPr>
      </xdr:nvSpPr>
      <xdr:spPr>
        <a:xfrm>
          <a:off x="8039100" y="1133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5</xdr:row>
      <xdr:rowOff>9525</xdr:rowOff>
    </xdr:from>
    <xdr:to>
      <xdr:col>12</xdr:col>
      <xdr:colOff>19050</xdr:colOff>
      <xdr:row>5</xdr:row>
      <xdr:rowOff>28575</xdr:rowOff>
    </xdr:to>
    <xdr:sp>
      <xdr:nvSpPr>
        <xdr:cNvPr id="63" name="文字 5"/>
        <xdr:cNvSpPr txBox="1">
          <a:spLocks noChangeArrowheads="1"/>
        </xdr:cNvSpPr>
      </xdr:nvSpPr>
      <xdr:spPr>
        <a:xfrm>
          <a:off x="8039100" y="11239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19050</xdr:rowOff>
    </xdr:from>
    <xdr:to>
      <xdr:col>13</xdr:col>
      <xdr:colOff>0</xdr:colOff>
      <xdr:row>5</xdr:row>
      <xdr:rowOff>38100</xdr:rowOff>
    </xdr:to>
    <xdr:sp>
      <xdr:nvSpPr>
        <xdr:cNvPr id="64" name="文字 36"/>
        <xdr:cNvSpPr txBox="1">
          <a:spLocks noChangeArrowheads="1"/>
        </xdr:cNvSpPr>
      </xdr:nvSpPr>
      <xdr:spPr>
        <a:xfrm>
          <a:off x="8886825" y="1133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19050</xdr:rowOff>
    </xdr:from>
    <xdr:to>
      <xdr:col>13</xdr:col>
      <xdr:colOff>0</xdr:colOff>
      <xdr:row>5</xdr:row>
      <xdr:rowOff>28575</xdr:rowOff>
    </xdr:to>
    <xdr:sp>
      <xdr:nvSpPr>
        <xdr:cNvPr id="65" name="文字 37"/>
        <xdr:cNvSpPr txBox="1">
          <a:spLocks noChangeArrowheads="1"/>
        </xdr:cNvSpPr>
      </xdr:nvSpPr>
      <xdr:spPr>
        <a:xfrm>
          <a:off x="8886825" y="11334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66" name="文字 4"/>
        <xdr:cNvSpPr txBox="1">
          <a:spLocks noChangeArrowheads="1"/>
        </xdr:cNvSpPr>
      </xdr:nvSpPr>
      <xdr:spPr>
        <a:xfrm>
          <a:off x="118776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67" name="文字 5"/>
        <xdr:cNvSpPr txBox="1">
          <a:spLocks noChangeArrowheads="1"/>
        </xdr:cNvSpPr>
      </xdr:nvSpPr>
      <xdr:spPr>
        <a:xfrm>
          <a:off x="118776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68" name="文字 26"/>
        <xdr:cNvSpPr txBox="1">
          <a:spLocks noChangeArrowheads="1"/>
        </xdr:cNvSpPr>
      </xdr:nvSpPr>
      <xdr:spPr>
        <a:xfrm>
          <a:off x="118776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69" name="文字 27"/>
        <xdr:cNvSpPr txBox="1">
          <a:spLocks noChangeArrowheads="1"/>
        </xdr:cNvSpPr>
      </xdr:nvSpPr>
      <xdr:spPr>
        <a:xfrm>
          <a:off x="118776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70" name="文字 28"/>
        <xdr:cNvSpPr txBox="1">
          <a:spLocks noChangeArrowheads="1"/>
        </xdr:cNvSpPr>
      </xdr:nvSpPr>
      <xdr:spPr>
        <a:xfrm>
          <a:off x="118776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71" name="文字 29"/>
        <xdr:cNvSpPr txBox="1">
          <a:spLocks noChangeArrowheads="1"/>
        </xdr:cNvSpPr>
      </xdr:nvSpPr>
      <xdr:spPr>
        <a:xfrm>
          <a:off x="118776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72" name="文字 36"/>
        <xdr:cNvSpPr txBox="1">
          <a:spLocks noChangeArrowheads="1"/>
        </xdr:cNvSpPr>
      </xdr:nvSpPr>
      <xdr:spPr>
        <a:xfrm>
          <a:off x="118776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73" name="文字 37"/>
        <xdr:cNvSpPr txBox="1">
          <a:spLocks noChangeArrowheads="1"/>
        </xdr:cNvSpPr>
      </xdr:nvSpPr>
      <xdr:spPr>
        <a:xfrm>
          <a:off x="118776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4" name="文字 4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5" name="文字 5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6" name="文字 26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7" name="文字 27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8" name="文字 28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9" name="文字 29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0" name="文字 36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1" name="文字 37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2" name="文字 4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3" name="文字 5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4" name="文字 26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5" name="文字 27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6" name="文字 28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7" name="文字 29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8" name="文字 36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9" name="文字 37"/>
        <xdr:cNvSpPr txBox="1">
          <a:spLocks noChangeArrowheads="1"/>
        </xdr:cNvSpPr>
      </xdr:nvSpPr>
      <xdr:spPr>
        <a:xfrm>
          <a:off x="3810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19050</xdr:rowOff>
    </xdr:from>
    <xdr:to>
      <xdr:col>5</xdr:col>
      <xdr:colOff>0</xdr:colOff>
      <xdr:row>6</xdr:row>
      <xdr:rowOff>38100</xdr:rowOff>
    </xdr:to>
    <xdr:sp>
      <xdr:nvSpPr>
        <xdr:cNvPr id="90" name="文字 4"/>
        <xdr:cNvSpPr txBox="1">
          <a:spLocks noChangeArrowheads="1"/>
        </xdr:cNvSpPr>
      </xdr:nvSpPr>
      <xdr:spPr>
        <a:xfrm>
          <a:off x="1638300" y="13239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9525</xdr:rowOff>
    </xdr:from>
    <xdr:to>
      <xdr:col>5</xdr:col>
      <xdr:colOff>0</xdr:colOff>
      <xdr:row>6</xdr:row>
      <xdr:rowOff>28575</xdr:rowOff>
    </xdr:to>
    <xdr:sp>
      <xdr:nvSpPr>
        <xdr:cNvPr id="91" name="文字 5"/>
        <xdr:cNvSpPr txBox="1">
          <a:spLocks noChangeArrowheads="1"/>
        </xdr:cNvSpPr>
      </xdr:nvSpPr>
      <xdr:spPr>
        <a:xfrm>
          <a:off x="163830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19050</xdr:rowOff>
    </xdr:from>
    <xdr:to>
      <xdr:col>5</xdr:col>
      <xdr:colOff>0</xdr:colOff>
      <xdr:row>6</xdr:row>
      <xdr:rowOff>38100</xdr:rowOff>
    </xdr:to>
    <xdr:sp>
      <xdr:nvSpPr>
        <xdr:cNvPr id="92" name="文字 36"/>
        <xdr:cNvSpPr txBox="1">
          <a:spLocks noChangeArrowheads="1"/>
        </xdr:cNvSpPr>
      </xdr:nvSpPr>
      <xdr:spPr>
        <a:xfrm>
          <a:off x="1638300" y="13239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19050</xdr:rowOff>
    </xdr:from>
    <xdr:to>
      <xdr:col>5</xdr:col>
      <xdr:colOff>0</xdr:colOff>
      <xdr:row>6</xdr:row>
      <xdr:rowOff>28575</xdr:rowOff>
    </xdr:to>
    <xdr:sp>
      <xdr:nvSpPr>
        <xdr:cNvPr id="93" name="文字 37"/>
        <xdr:cNvSpPr txBox="1">
          <a:spLocks noChangeArrowheads="1"/>
        </xdr:cNvSpPr>
      </xdr:nvSpPr>
      <xdr:spPr>
        <a:xfrm>
          <a:off x="1638300" y="13239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0</xdr:colOff>
      <xdr:row>6</xdr:row>
      <xdr:rowOff>38100</xdr:rowOff>
    </xdr:to>
    <xdr:sp>
      <xdr:nvSpPr>
        <xdr:cNvPr id="94" name="文字 28"/>
        <xdr:cNvSpPr txBox="1">
          <a:spLocks noChangeArrowheads="1"/>
        </xdr:cNvSpPr>
      </xdr:nvSpPr>
      <xdr:spPr>
        <a:xfrm>
          <a:off x="2495550" y="13239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0</xdr:colOff>
      <xdr:row>6</xdr:row>
      <xdr:rowOff>28575</xdr:rowOff>
    </xdr:to>
    <xdr:sp>
      <xdr:nvSpPr>
        <xdr:cNvPr id="95" name="文字 29"/>
        <xdr:cNvSpPr txBox="1">
          <a:spLocks noChangeArrowheads="1"/>
        </xdr:cNvSpPr>
      </xdr:nvSpPr>
      <xdr:spPr>
        <a:xfrm>
          <a:off x="2495550" y="13239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0</xdr:colOff>
      <xdr:row>6</xdr:row>
      <xdr:rowOff>38100</xdr:rowOff>
    </xdr:to>
    <xdr:sp>
      <xdr:nvSpPr>
        <xdr:cNvPr id="96" name="文字 4"/>
        <xdr:cNvSpPr txBox="1">
          <a:spLocks noChangeArrowheads="1"/>
        </xdr:cNvSpPr>
      </xdr:nvSpPr>
      <xdr:spPr>
        <a:xfrm>
          <a:off x="2495550" y="13239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9525</xdr:rowOff>
    </xdr:from>
    <xdr:to>
      <xdr:col>6</xdr:col>
      <xdr:colOff>0</xdr:colOff>
      <xdr:row>6</xdr:row>
      <xdr:rowOff>28575</xdr:rowOff>
    </xdr:to>
    <xdr:sp>
      <xdr:nvSpPr>
        <xdr:cNvPr id="97" name="文字 5"/>
        <xdr:cNvSpPr txBox="1">
          <a:spLocks noChangeArrowheads="1"/>
        </xdr:cNvSpPr>
      </xdr:nvSpPr>
      <xdr:spPr>
        <a:xfrm>
          <a:off x="249555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19050</xdr:colOff>
      <xdr:row>6</xdr:row>
      <xdr:rowOff>38100</xdr:rowOff>
    </xdr:to>
    <xdr:sp>
      <xdr:nvSpPr>
        <xdr:cNvPr id="98" name="文字 4"/>
        <xdr:cNvSpPr txBox="1">
          <a:spLocks noChangeArrowheads="1"/>
        </xdr:cNvSpPr>
      </xdr:nvSpPr>
      <xdr:spPr>
        <a:xfrm>
          <a:off x="7172325" y="13239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6</xdr:row>
      <xdr:rowOff>9525</xdr:rowOff>
    </xdr:from>
    <xdr:to>
      <xdr:col>11</xdr:col>
      <xdr:colOff>19050</xdr:colOff>
      <xdr:row>6</xdr:row>
      <xdr:rowOff>28575</xdr:rowOff>
    </xdr:to>
    <xdr:sp>
      <xdr:nvSpPr>
        <xdr:cNvPr id="99" name="文字 5"/>
        <xdr:cNvSpPr txBox="1">
          <a:spLocks noChangeArrowheads="1"/>
        </xdr:cNvSpPr>
      </xdr:nvSpPr>
      <xdr:spPr>
        <a:xfrm>
          <a:off x="717232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0</xdr:colOff>
      <xdr:row>6</xdr:row>
      <xdr:rowOff>38100</xdr:rowOff>
    </xdr:to>
    <xdr:sp>
      <xdr:nvSpPr>
        <xdr:cNvPr id="100" name="文字 4"/>
        <xdr:cNvSpPr txBox="1">
          <a:spLocks noChangeArrowheads="1"/>
        </xdr:cNvSpPr>
      </xdr:nvSpPr>
      <xdr:spPr>
        <a:xfrm>
          <a:off x="2495550" y="13239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9525</xdr:rowOff>
    </xdr:from>
    <xdr:to>
      <xdr:col>6</xdr:col>
      <xdr:colOff>0</xdr:colOff>
      <xdr:row>6</xdr:row>
      <xdr:rowOff>28575</xdr:rowOff>
    </xdr:to>
    <xdr:sp>
      <xdr:nvSpPr>
        <xdr:cNvPr id="101" name="文字 5"/>
        <xdr:cNvSpPr txBox="1">
          <a:spLocks noChangeArrowheads="1"/>
        </xdr:cNvSpPr>
      </xdr:nvSpPr>
      <xdr:spPr>
        <a:xfrm>
          <a:off x="249555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0</xdr:colOff>
      <xdr:row>6</xdr:row>
      <xdr:rowOff>38100</xdr:rowOff>
    </xdr:to>
    <xdr:sp>
      <xdr:nvSpPr>
        <xdr:cNvPr id="102" name="文字 36"/>
        <xdr:cNvSpPr txBox="1">
          <a:spLocks noChangeArrowheads="1"/>
        </xdr:cNvSpPr>
      </xdr:nvSpPr>
      <xdr:spPr>
        <a:xfrm>
          <a:off x="2495550" y="13239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0</xdr:colOff>
      <xdr:row>6</xdr:row>
      <xdr:rowOff>28575</xdr:rowOff>
    </xdr:to>
    <xdr:sp>
      <xdr:nvSpPr>
        <xdr:cNvPr id="103" name="文字 37"/>
        <xdr:cNvSpPr txBox="1">
          <a:spLocks noChangeArrowheads="1"/>
        </xdr:cNvSpPr>
      </xdr:nvSpPr>
      <xdr:spPr>
        <a:xfrm>
          <a:off x="2495550" y="13239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19050</xdr:colOff>
      <xdr:row>6</xdr:row>
      <xdr:rowOff>38100</xdr:rowOff>
    </xdr:to>
    <xdr:sp>
      <xdr:nvSpPr>
        <xdr:cNvPr id="104" name="文字 4"/>
        <xdr:cNvSpPr txBox="1">
          <a:spLocks noChangeArrowheads="1"/>
        </xdr:cNvSpPr>
      </xdr:nvSpPr>
      <xdr:spPr>
        <a:xfrm>
          <a:off x="8905875" y="13239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6</xdr:row>
      <xdr:rowOff>9525</xdr:rowOff>
    </xdr:from>
    <xdr:to>
      <xdr:col>13</xdr:col>
      <xdr:colOff>19050</xdr:colOff>
      <xdr:row>6</xdr:row>
      <xdr:rowOff>28575</xdr:rowOff>
    </xdr:to>
    <xdr:sp>
      <xdr:nvSpPr>
        <xdr:cNvPr id="105" name="文字 5"/>
        <xdr:cNvSpPr txBox="1">
          <a:spLocks noChangeArrowheads="1"/>
        </xdr:cNvSpPr>
      </xdr:nvSpPr>
      <xdr:spPr>
        <a:xfrm>
          <a:off x="890587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6</xdr:row>
      <xdr:rowOff>19050</xdr:rowOff>
    </xdr:from>
    <xdr:to>
      <xdr:col>9</xdr:col>
      <xdr:colOff>19050</xdr:colOff>
      <xdr:row>6</xdr:row>
      <xdr:rowOff>38100</xdr:rowOff>
    </xdr:to>
    <xdr:sp>
      <xdr:nvSpPr>
        <xdr:cNvPr id="106" name="文字 4"/>
        <xdr:cNvSpPr txBox="1">
          <a:spLocks noChangeArrowheads="1"/>
        </xdr:cNvSpPr>
      </xdr:nvSpPr>
      <xdr:spPr>
        <a:xfrm>
          <a:off x="5086350" y="13239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6</xdr:row>
      <xdr:rowOff>9525</xdr:rowOff>
    </xdr:from>
    <xdr:to>
      <xdr:col>9</xdr:col>
      <xdr:colOff>19050</xdr:colOff>
      <xdr:row>6</xdr:row>
      <xdr:rowOff>28575</xdr:rowOff>
    </xdr:to>
    <xdr:sp>
      <xdr:nvSpPr>
        <xdr:cNvPr id="107" name="文字 5"/>
        <xdr:cNvSpPr txBox="1">
          <a:spLocks noChangeArrowheads="1"/>
        </xdr:cNvSpPr>
      </xdr:nvSpPr>
      <xdr:spPr>
        <a:xfrm>
          <a:off x="508635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19050</xdr:rowOff>
    </xdr:from>
    <xdr:to>
      <xdr:col>11</xdr:col>
      <xdr:colOff>0</xdr:colOff>
      <xdr:row>6</xdr:row>
      <xdr:rowOff>38100</xdr:rowOff>
    </xdr:to>
    <xdr:sp>
      <xdr:nvSpPr>
        <xdr:cNvPr id="108" name="文字 36"/>
        <xdr:cNvSpPr txBox="1">
          <a:spLocks noChangeArrowheads="1"/>
        </xdr:cNvSpPr>
      </xdr:nvSpPr>
      <xdr:spPr>
        <a:xfrm>
          <a:off x="7153275" y="13239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19050</xdr:rowOff>
    </xdr:from>
    <xdr:to>
      <xdr:col>11</xdr:col>
      <xdr:colOff>0</xdr:colOff>
      <xdr:row>6</xdr:row>
      <xdr:rowOff>28575</xdr:rowOff>
    </xdr:to>
    <xdr:sp>
      <xdr:nvSpPr>
        <xdr:cNvPr id="109" name="文字 37"/>
        <xdr:cNvSpPr txBox="1">
          <a:spLocks noChangeArrowheads="1"/>
        </xdr:cNvSpPr>
      </xdr:nvSpPr>
      <xdr:spPr>
        <a:xfrm>
          <a:off x="7153275" y="13239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19050</xdr:rowOff>
    </xdr:from>
    <xdr:to>
      <xdr:col>13</xdr:col>
      <xdr:colOff>0</xdr:colOff>
      <xdr:row>6</xdr:row>
      <xdr:rowOff>38100</xdr:rowOff>
    </xdr:to>
    <xdr:sp>
      <xdr:nvSpPr>
        <xdr:cNvPr id="110" name="文字 28"/>
        <xdr:cNvSpPr txBox="1">
          <a:spLocks noChangeArrowheads="1"/>
        </xdr:cNvSpPr>
      </xdr:nvSpPr>
      <xdr:spPr>
        <a:xfrm>
          <a:off x="8886825" y="13239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19050</xdr:rowOff>
    </xdr:from>
    <xdr:to>
      <xdr:col>13</xdr:col>
      <xdr:colOff>0</xdr:colOff>
      <xdr:row>6</xdr:row>
      <xdr:rowOff>28575</xdr:rowOff>
    </xdr:to>
    <xdr:sp>
      <xdr:nvSpPr>
        <xdr:cNvPr id="111" name="文字 29"/>
        <xdr:cNvSpPr txBox="1">
          <a:spLocks noChangeArrowheads="1"/>
        </xdr:cNvSpPr>
      </xdr:nvSpPr>
      <xdr:spPr>
        <a:xfrm>
          <a:off x="8886825" y="13239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19050</xdr:colOff>
      <xdr:row>6</xdr:row>
      <xdr:rowOff>38100</xdr:rowOff>
    </xdr:to>
    <xdr:sp>
      <xdr:nvSpPr>
        <xdr:cNvPr id="112" name="文字 4"/>
        <xdr:cNvSpPr txBox="1">
          <a:spLocks noChangeArrowheads="1"/>
        </xdr:cNvSpPr>
      </xdr:nvSpPr>
      <xdr:spPr>
        <a:xfrm>
          <a:off x="8039100" y="13239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9525</xdr:rowOff>
    </xdr:from>
    <xdr:to>
      <xdr:col>12</xdr:col>
      <xdr:colOff>19050</xdr:colOff>
      <xdr:row>6</xdr:row>
      <xdr:rowOff>28575</xdr:rowOff>
    </xdr:to>
    <xdr:sp>
      <xdr:nvSpPr>
        <xdr:cNvPr id="113" name="文字 5"/>
        <xdr:cNvSpPr txBox="1">
          <a:spLocks noChangeArrowheads="1"/>
        </xdr:cNvSpPr>
      </xdr:nvSpPr>
      <xdr:spPr>
        <a:xfrm>
          <a:off x="803910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19050</xdr:colOff>
      <xdr:row>6</xdr:row>
      <xdr:rowOff>38100</xdr:rowOff>
    </xdr:to>
    <xdr:sp>
      <xdr:nvSpPr>
        <xdr:cNvPr id="114" name="文字 4"/>
        <xdr:cNvSpPr txBox="1">
          <a:spLocks noChangeArrowheads="1"/>
        </xdr:cNvSpPr>
      </xdr:nvSpPr>
      <xdr:spPr>
        <a:xfrm>
          <a:off x="8039100" y="13239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9525</xdr:rowOff>
    </xdr:from>
    <xdr:to>
      <xdr:col>12</xdr:col>
      <xdr:colOff>19050</xdr:colOff>
      <xdr:row>6</xdr:row>
      <xdr:rowOff>28575</xdr:rowOff>
    </xdr:to>
    <xdr:sp>
      <xdr:nvSpPr>
        <xdr:cNvPr id="115" name="文字 5"/>
        <xdr:cNvSpPr txBox="1">
          <a:spLocks noChangeArrowheads="1"/>
        </xdr:cNvSpPr>
      </xdr:nvSpPr>
      <xdr:spPr>
        <a:xfrm>
          <a:off x="803910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19050</xdr:rowOff>
    </xdr:from>
    <xdr:to>
      <xdr:col>13</xdr:col>
      <xdr:colOff>0</xdr:colOff>
      <xdr:row>6</xdr:row>
      <xdr:rowOff>38100</xdr:rowOff>
    </xdr:to>
    <xdr:sp>
      <xdr:nvSpPr>
        <xdr:cNvPr id="116" name="文字 36"/>
        <xdr:cNvSpPr txBox="1">
          <a:spLocks noChangeArrowheads="1"/>
        </xdr:cNvSpPr>
      </xdr:nvSpPr>
      <xdr:spPr>
        <a:xfrm>
          <a:off x="8886825" y="13239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19050</xdr:rowOff>
    </xdr:from>
    <xdr:to>
      <xdr:col>13</xdr:col>
      <xdr:colOff>0</xdr:colOff>
      <xdr:row>6</xdr:row>
      <xdr:rowOff>28575</xdr:rowOff>
    </xdr:to>
    <xdr:sp>
      <xdr:nvSpPr>
        <xdr:cNvPr id="117" name="文字 37"/>
        <xdr:cNvSpPr txBox="1">
          <a:spLocks noChangeArrowheads="1"/>
        </xdr:cNvSpPr>
      </xdr:nvSpPr>
      <xdr:spPr>
        <a:xfrm>
          <a:off x="8886825" y="13239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8" name="文字 18"/>
        <xdr:cNvSpPr txBox="1">
          <a:spLocks noChangeArrowheads="1"/>
        </xdr:cNvSpPr>
      </xdr:nvSpPr>
      <xdr:spPr>
        <a:xfrm>
          <a:off x="8020050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9" name="文字 22"/>
        <xdr:cNvSpPr txBox="1">
          <a:spLocks noChangeArrowheads="1"/>
        </xdr:cNvSpPr>
      </xdr:nvSpPr>
      <xdr:spPr>
        <a:xfrm>
          <a:off x="7153275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0" name="文字 23"/>
        <xdr:cNvSpPr txBox="1">
          <a:spLocks noChangeArrowheads="1"/>
        </xdr:cNvSpPr>
      </xdr:nvSpPr>
      <xdr:spPr>
        <a:xfrm>
          <a:off x="7153275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21" name="文字 28"/>
        <xdr:cNvSpPr txBox="1">
          <a:spLocks noChangeArrowheads="1"/>
        </xdr:cNvSpPr>
      </xdr:nvSpPr>
      <xdr:spPr>
        <a:xfrm>
          <a:off x="3352800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22" name="文字 29"/>
        <xdr:cNvSpPr txBox="1">
          <a:spLocks noChangeArrowheads="1"/>
        </xdr:cNvSpPr>
      </xdr:nvSpPr>
      <xdr:spPr>
        <a:xfrm>
          <a:off x="3352800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23" name="文字 4"/>
        <xdr:cNvSpPr txBox="1">
          <a:spLocks noChangeArrowheads="1"/>
        </xdr:cNvSpPr>
      </xdr:nvSpPr>
      <xdr:spPr>
        <a:xfrm>
          <a:off x="1638300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24" name="文字 5"/>
        <xdr:cNvSpPr txBox="1">
          <a:spLocks noChangeArrowheads="1"/>
        </xdr:cNvSpPr>
      </xdr:nvSpPr>
      <xdr:spPr>
        <a:xfrm>
          <a:off x="1638300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0</xdr:rowOff>
    </xdr:from>
    <xdr:to>
      <xdr:col>5</xdr:col>
      <xdr:colOff>19050</xdr:colOff>
      <xdr:row>6</xdr:row>
      <xdr:rowOff>0</xdr:rowOff>
    </xdr:to>
    <xdr:sp>
      <xdr:nvSpPr>
        <xdr:cNvPr id="125" name="文字 26"/>
        <xdr:cNvSpPr txBox="1">
          <a:spLocks noChangeArrowheads="1"/>
        </xdr:cNvSpPr>
      </xdr:nvSpPr>
      <xdr:spPr>
        <a:xfrm>
          <a:off x="1657350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0</xdr:rowOff>
    </xdr:from>
    <xdr:to>
      <xdr:col>5</xdr:col>
      <xdr:colOff>19050</xdr:colOff>
      <xdr:row>6</xdr:row>
      <xdr:rowOff>0</xdr:rowOff>
    </xdr:to>
    <xdr:sp>
      <xdr:nvSpPr>
        <xdr:cNvPr id="126" name="文字 27"/>
        <xdr:cNvSpPr txBox="1">
          <a:spLocks noChangeArrowheads="1"/>
        </xdr:cNvSpPr>
      </xdr:nvSpPr>
      <xdr:spPr>
        <a:xfrm>
          <a:off x="1657350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27" name="文字 36"/>
        <xdr:cNvSpPr txBox="1">
          <a:spLocks noChangeArrowheads="1"/>
        </xdr:cNvSpPr>
      </xdr:nvSpPr>
      <xdr:spPr>
        <a:xfrm>
          <a:off x="1638300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28" name="文字 37"/>
        <xdr:cNvSpPr txBox="1">
          <a:spLocks noChangeArrowheads="1"/>
        </xdr:cNvSpPr>
      </xdr:nvSpPr>
      <xdr:spPr>
        <a:xfrm>
          <a:off x="1638300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19050</xdr:rowOff>
    </xdr:from>
    <xdr:to>
      <xdr:col>5</xdr:col>
      <xdr:colOff>0</xdr:colOff>
      <xdr:row>6</xdr:row>
      <xdr:rowOff>38100</xdr:rowOff>
    </xdr:to>
    <xdr:sp>
      <xdr:nvSpPr>
        <xdr:cNvPr id="129" name="文字 4"/>
        <xdr:cNvSpPr txBox="1">
          <a:spLocks noChangeArrowheads="1"/>
        </xdr:cNvSpPr>
      </xdr:nvSpPr>
      <xdr:spPr>
        <a:xfrm>
          <a:off x="1638300" y="13239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9525</xdr:rowOff>
    </xdr:from>
    <xdr:to>
      <xdr:col>5</xdr:col>
      <xdr:colOff>0</xdr:colOff>
      <xdr:row>6</xdr:row>
      <xdr:rowOff>28575</xdr:rowOff>
    </xdr:to>
    <xdr:sp>
      <xdr:nvSpPr>
        <xdr:cNvPr id="130" name="文字 5"/>
        <xdr:cNvSpPr txBox="1">
          <a:spLocks noChangeArrowheads="1"/>
        </xdr:cNvSpPr>
      </xdr:nvSpPr>
      <xdr:spPr>
        <a:xfrm>
          <a:off x="163830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19050</xdr:rowOff>
    </xdr:from>
    <xdr:to>
      <xdr:col>5</xdr:col>
      <xdr:colOff>0</xdr:colOff>
      <xdr:row>6</xdr:row>
      <xdr:rowOff>38100</xdr:rowOff>
    </xdr:to>
    <xdr:sp>
      <xdr:nvSpPr>
        <xdr:cNvPr id="131" name="文字 36"/>
        <xdr:cNvSpPr txBox="1">
          <a:spLocks noChangeArrowheads="1"/>
        </xdr:cNvSpPr>
      </xdr:nvSpPr>
      <xdr:spPr>
        <a:xfrm>
          <a:off x="1638300" y="13239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19050</xdr:rowOff>
    </xdr:from>
    <xdr:to>
      <xdr:col>5</xdr:col>
      <xdr:colOff>0</xdr:colOff>
      <xdr:row>6</xdr:row>
      <xdr:rowOff>28575</xdr:rowOff>
    </xdr:to>
    <xdr:sp>
      <xdr:nvSpPr>
        <xdr:cNvPr id="132" name="文字 37"/>
        <xdr:cNvSpPr txBox="1">
          <a:spLocks noChangeArrowheads="1"/>
        </xdr:cNvSpPr>
      </xdr:nvSpPr>
      <xdr:spPr>
        <a:xfrm>
          <a:off x="1638300" y="13239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19050</xdr:rowOff>
    </xdr:from>
    <xdr:to>
      <xdr:col>7</xdr:col>
      <xdr:colOff>0</xdr:colOff>
      <xdr:row>6</xdr:row>
      <xdr:rowOff>38100</xdr:rowOff>
    </xdr:to>
    <xdr:sp>
      <xdr:nvSpPr>
        <xdr:cNvPr id="133" name="文字 28"/>
        <xdr:cNvSpPr txBox="1">
          <a:spLocks noChangeArrowheads="1"/>
        </xdr:cNvSpPr>
      </xdr:nvSpPr>
      <xdr:spPr>
        <a:xfrm>
          <a:off x="3352800" y="13239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19050</xdr:rowOff>
    </xdr:from>
    <xdr:to>
      <xdr:col>7</xdr:col>
      <xdr:colOff>0</xdr:colOff>
      <xdr:row>6</xdr:row>
      <xdr:rowOff>28575</xdr:rowOff>
    </xdr:to>
    <xdr:sp>
      <xdr:nvSpPr>
        <xdr:cNvPr id="134" name="文字 29"/>
        <xdr:cNvSpPr txBox="1">
          <a:spLocks noChangeArrowheads="1"/>
        </xdr:cNvSpPr>
      </xdr:nvSpPr>
      <xdr:spPr>
        <a:xfrm>
          <a:off x="3352800" y="13239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5" name="文字 4"/>
        <xdr:cNvSpPr txBox="1">
          <a:spLocks noChangeArrowheads="1"/>
        </xdr:cNvSpPr>
      </xdr:nvSpPr>
      <xdr:spPr>
        <a:xfrm>
          <a:off x="8886825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6" name="文字 5"/>
        <xdr:cNvSpPr txBox="1">
          <a:spLocks noChangeArrowheads="1"/>
        </xdr:cNvSpPr>
      </xdr:nvSpPr>
      <xdr:spPr>
        <a:xfrm>
          <a:off x="8886825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7" name="文字 26"/>
        <xdr:cNvSpPr txBox="1">
          <a:spLocks noChangeArrowheads="1"/>
        </xdr:cNvSpPr>
      </xdr:nvSpPr>
      <xdr:spPr>
        <a:xfrm>
          <a:off x="8886825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8" name="文字 27"/>
        <xdr:cNvSpPr txBox="1">
          <a:spLocks noChangeArrowheads="1"/>
        </xdr:cNvSpPr>
      </xdr:nvSpPr>
      <xdr:spPr>
        <a:xfrm>
          <a:off x="8886825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9" name="文字 28"/>
        <xdr:cNvSpPr txBox="1">
          <a:spLocks noChangeArrowheads="1"/>
        </xdr:cNvSpPr>
      </xdr:nvSpPr>
      <xdr:spPr>
        <a:xfrm>
          <a:off x="8886825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40" name="文字 29"/>
        <xdr:cNvSpPr txBox="1">
          <a:spLocks noChangeArrowheads="1"/>
        </xdr:cNvSpPr>
      </xdr:nvSpPr>
      <xdr:spPr>
        <a:xfrm>
          <a:off x="8886825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41" name="文字 36"/>
        <xdr:cNvSpPr txBox="1">
          <a:spLocks noChangeArrowheads="1"/>
        </xdr:cNvSpPr>
      </xdr:nvSpPr>
      <xdr:spPr>
        <a:xfrm>
          <a:off x="8886825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42" name="文字 37"/>
        <xdr:cNvSpPr txBox="1">
          <a:spLocks noChangeArrowheads="1"/>
        </xdr:cNvSpPr>
      </xdr:nvSpPr>
      <xdr:spPr>
        <a:xfrm>
          <a:off x="8886825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19050</xdr:colOff>
      <xdr:row>6</xdr:row>
      <xdr:rowOff>38100</xdr:rowOff>
    </xdr:to>
    <xdr:sp>
      <xdr:nvSpPr>
        <xdr:cNvPr id="143" name="文字 4"/>
        <xdr:cNvSpPr txBox="1">
          <a:spLocks noChangeArrowheads="1"/>
        </xdr:cNvSpPr>
      </xdr:nvSpPr>
      <xdr:spPr>
        <a:xfrm>
          <a:off x="2514600" y="13239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9525</xdr:rowOff>
    </xdr:from>
    <xdr:to>
      <xdr:col>6</xdr:col>
      <xdr:colOff>19050</xdr:colOff>
      <xdr:row>6</xdr:row>
      <xdr:rowOff>28575</xdr:rowOff>
    </xdr:to>
    <xdr:sp>
      <xdr:nvSpPr>
        <xdr:cNvPr id="144" name="文字 5"/>
        <xdr:cNvSpPr txBox="1">
          <a:spLocks noChangeArrowheads="1"/>
        </xdr:cNvSpPr>
      </xdr:nvSpPr>
      <xdr:spPr>
        <a:xfrm>
          <a:off x="251460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19050</xdr:colOff>
      <xdr:row>6</xdr:row>
      <xdr:rowOff>38100</xdr:rowOff>
    </xdr:to>
    <xdr:sp>
      <xdr:nvSpPr>
        <xdr:cNvPr id="145" name="文字 4"/>
        <xdr:cNvSpPr txBox="1">
          <a:spLocks noChangeArrowheads="1"/>
        </xdr:cNvSpPr>
      </xdr:nvSpPr>
      <xdr:spPr>
        <a:xfrm>
          <a:off x="7172325" y="13239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6</xdr:row>
      <xdr:rowOff>9525</xdr:rowOff>
    </xdr:from>
    <xdr:to>
      <xdr:col>11</xdr:col>
      <xdr:colOff>19050</xdr:colOff>
      <xdr:row>6</xdr:row>
      <xdr:rowOff>28575</xdr:rowOff>
    </xdr:to>
    <xdr:sp>
      <xdr:nvSpPr>
        <xdr:cNvPr id="146" name="文字 5"/>
        <xdr:cNvSpPr txBox="1">
          <a:spLocks noChangeArrowheads="1"/>
        </xdr:cNvSpPr>
      </xdr:nvSpPr>
      <xdr:spPr>
        <a:xfrm>
          <a:off x="717232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19050</xdr:colOff>
      <xdr:row>6</xdr:row>
      <xdr:rowOff>38100</xdr:rowOff>
    </xdr:to>
    <xdr:sp>
      <xdr:nvSpPr>
        <xdr:cNvPr id="147" name="文字 4"/>
        <xdr:cNvSpPr txBox="1">
          <a:spLocks noChangeArrowheads="1"/>
        </xdr:cNvSpPr>
      </xdr:nvSpPr>
      <xdr:spPr>
        <a:xfrm>
          <a:off x="2514600" y="13239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9525</xdr:rowOff>
    </xdr:from>
    <xdr:to>
      <xdr:col>6</xdr:col>
      <xdr:colOff>19050</xdr:colOff>
      <xdr:row>6</xdr:row>
      <xdr:rowOff>28575</xdr:rowOff>
    </xdr:to>
    <xdr:sp>
      <xdr:nvSpPr>
        <xdr:cNvPr id="148" name="文字 5"/>
        <xdr:cNvSpPr txBox="1">
          <a:spLocks noChangeArrowheads="1"/>
        </xdr:cNvSpPr>
      </xdr:nvSpPr>
      <xdr:spPr>
        <a:xfrm>
          <a:off x="251460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19050</xdr:rowOff>
    </xdr:from>
    <xdr:to>
      <xdr:col>7</xdr:col>
      <xdr:colOff>0</xdr:colOff>
      <xdr:row>6</xdr:row>
      <xdr:rowOff>38100</xdr:rowOff>
    </xdr:to>
    <xdr:sp>
      <xdr:nvSpPr>
        <xdr:cNvPr id="149" name="文字 36"/>
        <xdr:cNvSpPr txBox="1">
          <a:spLocks noChangeArrowheads="1"/>
        </xdr:cNvSpPr>
      </xdr:nvSpPr>
      <xdr:spPr>
        <a:xfrm>
          <a:off x="3352800" y="13239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19050</xdr:rowOff>
    </xdr:from>
    <xdr:to>
      <xdr:col>7</xdr:col>
      <xdr:colOff>0</xdr:colOff>
      <xdr:row>6</xdr:row>
      <xdr:rowOff>28575</xdr:rowOff>
    </xdr:to>
    <xdr:sp>
      <xdr:nvSpPr>
        <xdr:cNvPr id="150" name="文字 37"/>
        <xdr:cNvSpPr txBox="1">
          <a:spLocks noChangeArrowheads="1"/>
        </xdr:cNvSpPr>
      </xdr:nvSpPr>
      <xdr:spPr>
        <a:xfrm>
          <a:off x="3352800" y="13239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19050</xdr:colOff>
      <xdr:row>6</xdr:row>
      <xdr:rowOff>38100</xdr:rowOff>
    </xdr:to>
    <xdr:sp>
      <xdr:nvSpPr>
        <xdr:cNvPr id="151" name="文字 4"/>
        <xdr:cNvSpPr txBox="1">
          <a:spLocks noChangeArrowheads="1"/>
        </xdr:cNvSpPr>
      </xdr:nvSpPr>
      <xdr:spPr>
        <a:xfrm>
          <a:off x="8905875" y="13239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6</xdr:row>
      <xdr:rowOff>9525</xdr:rowOff>
    </xdr:from>
    <xdr:to>
      <xdr:col>13</xdr:col>
      <xdr:colOff>19050</xdr:colOff>
      <xdr:row>6</xdr:row>
      <xdr:rowOff>28575</xdr:rowOff>
    </xdr:to>
    <xdr:sp>
      <xdr:nvSpPr>
        <xdr:cNvPr id="152" name="文字 5"/>
        <xdr:cNvSpPr txBox="1">
          <a:spLocks noChangeArrowheads="1"/>
        </xdr:cNvSpPr>
      </xdr:nvSpPr>
      <xdr:spPr>
        <a:xfrm>
          <a:off x="890587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19050</xdr:rowOff>
    </xdr:from>
    <xdr:to>
      <xdr:col>2</xdr:col>
      <xdr:colOff>0</xdr:colOff>
      <xdr:row>1</xdr:row>
      <xdr:rowOff>9525</xdr:rowOff>
    </xdr:to>
    <xdr:sp>
      <xdr:nvSpPr>
        <xdr:cNvPr id="153" name="文字 39"/>
        <xdr:cNvSpPr txBox="1">
          <a:spLocks noChangeArrowheads="1"/>
        </xdr:cNvSpPr>
      </xdr:nvSpPr>
      <xdr:spPr>
        <a:xfrm>
          <a:off x="381000" y="1905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LIVESTOCK PRODUCTION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975;&#39135;&#20379;&#38656;&#24180;&#22577;\ind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產指"/>
      <sheetName val="自給率"/>
      <sheetName val="自給率eng"/>
      <sheetName val="出口率"/>
      <sheetName val="進口率"/>
      <sheetName val="ｐｆｃ"/>
      <sheetName val="國際年"/>
      <sheetName val="國際日"/>
      <sheetName val="指數計"/>
      <sheetName val="產值一"/>
      <sheetName val="產值二"/>
      <sheetName val="自給計"/>
      <sheetName val="自給eng計"/>
      <sheetName val="自給pro計"/>
      <sheetName val="價格檔"/>
      <sheetName val="價格二"/>
      <sheetName val="加工調整"/>
      <sheetName val="fis自給率"/>
      <sheetName val="fis"/>
    </sheetNames>
    <sheetDataSet>
      <sheetData sheetId="1">
        <row r="7">
          <cell r="J7">
            <v>61.513617056702984</v>
          </cell>
          <cell r="K7">
            <v>61.85663494021838</v>
          </cell>
          <cell r="L7">
            <v>55.98600276505269</v>
          </cell>
          <cell r="M7">
            <v>62.3621576832465</v>
          </cell>
          <cell r="N7">
            <v>57.278514492653386</v>
          </cell>
          <cell r="O7">
            <v>56.274419200609124</v>
          </cell>
          <cell r="P7">
            <v>48.63953260719399</v>
          </cell>
          <cell r="Q7">
            <v>53.93928862953214</v>
          </cell>
          <cell r="R7">
            <v>51.86103548446932</v>
          </cell>
          <cell r="S7">
            <v>57.96392081940972</v>
          </cell>
        </row>
        <row r="8">
          <cell r="J8">
            <v>108.9260993927233</v>
          </cell>
          <cell r="K8">
            <v>113.34241120254762</v>
          </cell>
          <cell r="L8">
            <v>100.77482235915951</v>
          </cell>
          <cell r="M8">
            <v>114.22131559126285</v>
          </cell>
          <cell r="N8">
            <v>106.72006560440923</v>
          </cell>
          <cell r="O8">
            <v>107.97956593947634</v>
          </cell>
          <cell r="P8">
            <v>100.62757902634338</v>
          </cell>
          <cell r="Q8">
            <v>106.23623115809058</v>
          </cell>
          <cell r="R8">
            <v>96.80032080633137</v>
          </cell>
          <cell r="S8">
            <v>103.52385005555122</v>
          </cell>
        </row>
        <row r="9">
          <cell r="J9">
            <v>0.3309714554052086</v>
          </cell>
          <cell r="K9">
            <v>0.4039440095926832</v>
          </cell>
          <cell r="L9">
            <v>0.47561301416174584</v>
          </cell>
          <cell r="M9">
            <v>0.535712924931607</v>
          </cell>
          <cell r="N9">
            <v>0.4425674092961085</v>
          </cell>
          <cell r="O9">
            <v>0.4340931188056706</v>
          </cell>
          <cell r="P9">
            <v>0.020097132670232085</v>
          </cell>
          <cell r="Q9">
            <v>0.008544431041415359</v>
          </cell>
          <cell r="R9">
            <v>0.006305959418284799</v>
          </cell>
          <cell r="S9">
            <v>0.00842421271902953</v>
          </cell>
        </row>
        <row r="10">
          <cell r="J10">
            <v>6.506307228442236</v>
          </cell>
          <cell r="K10">
            <v>5.625826395347534</v>
          </cell>
          <cell r="L10">
            <v>5.662369021658472</v>
          </cell>
          <cell r="M10">
            <v>5.635874118850348</v>
          </cell>
          <cell r="N10">
            <v>5.873980289133984</v>
          </cell>
          <cell r="O10">
            <v>4.6850808408230415</v>
          </cell>
          <cell r="P10">
            <v>4.904773408661849</v>
          </cell>
          <cell r="Q10">
            <v>4.711153858775504</v>
          </cell>
          <cell r="R10">
            <v>3.583794208772042</v>
          </cell>
          <cell r="S10">
            <v>2.888949240770892</v>
          </cell>
        </row>
        <row r="11">
          <cell r="J11">
            <v>75.21806738245094</v>
          </cell>
          <cell r="K11">
            <v>62.73200040966351</v>
          </cell>
          <cell r="L11">
            <v>82.47491382612026</v>
          </cell>
          <cell r="M11">
            <v>56.5594197319502</v>
          </cell>
          <cell r="N11">
            <v>34.1156994806903</v>
          </cell>
          <cell r="O11">
            <v>74.92494221894604</v>
          </cell>
          <cell r="P11">
            <v>40.52290359002998</v>
          </cell>
          <cell r="Q11">
            <v>41.83067265623856</v>
          </cell>
          <cell r="R11">
            <v>35.311153777892514</v>
          </cell>
          <cell r="S11">
            <v>43.998218006001125</v>
          </cell>
        </row>
        <row r="12">
          <cell r="J12">
            <v>0.3922790680622515</v>
          </cell>
          <cell r="K12">
            <v>0.3070007345661269</v>
          </cell>
          <cell r="L12">
            <v>0.29760982112409706</v>
          </cell>
          <cell r="M12">
            <v>0.3489452734573638</v>
          </cell>
          <cell r="N12">
            <v>0.12623279166356108</v>
          </cell>
          <cell r="O12">
            <v>0.40855224639632126</v>
          </cell>
          <cell r="P12">
            <v>0.3515144622077525</v>
          </cell>
          <cell r="Q12">
            <v>0.43876396303830156</v>
          </cell>
          <cell r="R12">
            <v>0.43567161122123427</v>
          </cell>
          <cell r="S12">
            <v>0.3348671117446964</v>
          </cell>
        </row>
        <row r="13">
          <cell r="J13">
            <v>30.072339739873442</v>
          </cell>
          <cell r="K13">
            <v>34.331682895234415</v>
          </cell>
          <cell r="L13">
            <v>34.63248879181643</v>
          </cell>
          <cell r="M13">
            <v>26.638461006807646</v>
          </cell>
          <cell r="N13">
            <v>24.727275180783938</v>
          </cell>
          <cell r="O13">
            <v>34.64399939535972</v>
          </cell>
          <cell r="P13">
            <v>35.95893493689002</v>
          </cell>
          <cell r="Q13">
            <v>34.34003874786857</v>
          </cell>
          <cell r="R13">
            <v>31.818774355714126</v>
          </cell>
          <cell r="S13">
            <v>33.428138314269994</v>
          </cell>
        </row>
        <row r="14">
          <cell r="J14">
            <v>100.01451444186966</v>
          </cell>
          <cell r="K14">
            <v>100.36023215955822</v>
          </cell>
          <cell r="L14">
            <v>100.00881182350896</v>
          </cell>
          <cell r="M14">
            <v>100.0527772002495</v>
          </cell>
          <cell r="N14">
            <v>99.96089253157515</v>
          </cell>
          <cell r="O14">
            <v>99.99132453879716</v>
          </cell>
          <cell r="P14">
            <v>100</v>
          </cell>
          <cell r="Q14">
            <v>99.99614979232942</v>
          </cell>
          <cell r="R14">
            <v>100.00053408247302</v>
          </cell>
          <cell r="S14">
            <v>100.00091498842538</v>
          </cell>
        </row>
        <row r="15">
          <cell r="J15">
            <v>1.0740833656949031</v>
          </cell>
          <cell r="K15">
            <v>0.6605560213661172</v>
          </cell>
          <cell r="L15">
            <v>0.4601624828753324</v>
          </cell>
          <cell r="M15">
            <v>0.19514286912842918</v>
          </cell>
          <cell r="N15">
            <v>0.12082748936155707</v>
          </cell>
          <cell r="O15">
            <v>0.11734998009339606</v>
          </cell>
          <cell r="P15">
            <v>0.06944314808938006</v>
          </cell>
          <cell r="Q15">
            <v>0.0686623091826524</v>
          </cell>
          <cell r="R15">
            <v>0.05451008850847807</v>
          </cell>
          <cell r="S15">
            <v>0.058086954557445974</v>
          </cell>
        </row>
        <row r="16">
          <cell r="J16">
            <v>14.48593934815053</v>
          </cell>
          <cell r="K16">
            <v>16.818793885091534</v>
          </cell>
          <cell r="L16">
            <v>21.064124026493925</v>
          </cell>
          <cell r="M16">
            <v>14.460826942841331</v>
          </cell>
          <cell r="N16">
            <v>14.58699249672471</v>
          </cell>
          <cell r="O16">
            <v>16.448762626857235</v>
          </cell>
          <cell r="P16">
            <v>18.837285148929332</v>
          </cell>
          <cell r="Q16">
            <v>20.32804663142198</v>
          </cell>
          <cell r="R16">
            <v>15.164645385127706</v>
          </cell>
          <cell r="S16">
            <v>13.538033409092618</v>
          </cell>
        </row>
        <row r="17">
          <cell r="J17">
            <v>92.84172101503833</v>
          </cell>
          <cell r="K17">
            <v>82.06845318853293</v>
          </cell>
          <cell r="L17">
            <v>93.18094593604805</v>
          </cell>
          <cell r="M17">
            <v>80.52662474122192</v>
          </cell>
          <cell r="N17">
            <v>93.51491614736182</v>
          </cell>
          <cell r="O17">
            <v>83.5554367336135</v>
          </cell>
          <cell r="P17">
            <v>78.20629410460393</v>
          </cell>
          <cell r="Q17">
            <v>70.72008821403853</v>
          </cell>
          <cell r="R17">
            <v>62.94474298322924</v>
          </cell>
          <cell r="S17">
            <v>55.890784774096005</v>
          </cell>
        </row>
        <row r="18">
          <cell r="J18">
            <v>95.04039377240382</v>
          </cell>
          <cell r="K18">
            <v>82.91712357416598</v>
          </cell>
          <cell r="L18">
            <v>96.44476191016098</v>
          </cell>
          <cell r="M18">
            <v>81.95553416746873</v>
          </cell>
          <cell r="N18">
            <v>95.80950920539385</v>
          </cell>
          <cell r="O18">
            <v>84.86799943120835</v>
          </cell>
          <cell r="P18">
            <v>79.54055966940388</v>
          </cell>
          <cell r="Q18">
            <v>71.08414090494057</v>
          </cell>
          <cell r="R18">
            <v>62.60723913807902</v>
          </cell>
          <cell r="S18">
            <v>53.908398493262965</v>
          </cell>
        </row>
        <row r="19">
          <cell r="J19">
            <v>61.678782060074056</v>
          </cell>
          <cell r="K19">
            <v>71.9720157411456</v>
          </cell>
          <cell r="L19">
            <v>58.42176563558365</v>
          </cell>
          <cell r="M19">
            <v>67.18714383405516</v>
          </cell>
          <cell r="N19">
            <v>61.725107264388214</v>
          </cell>
          <cell r="O19">
            <v>65.4275092936803</v>
          </cell>
          <cell r="P19">
            <v>60.52299140980293</v>
          </cell>
          <cell r="Q19">
            <v>65.20642924676962</v>
          </cell>
          <cell r="R19">
            <v>68.45326409495549</v>
          </cell>
          <cell r="S19">
            <v>74.64654865153855</v>
          </cell>
        </row>
        <row r="20">
          <cell r="J20">
            <v>10.976164397936614</v>
          </cell>
          <cell r="K20">
            <v>14.665140026971768</v>
          </cell>
          <cell r="L20">
            <v>14.588266153051082</v>
          </cell>
          <cell r="M20">
            <v>14.237917758134639</v>
          </cell>
          <cell r="N20">
            <v>14.42710286184452</v>
          </cell>
          <cell r="O20">
            <v>14.772359237052953</v>
          </cell>
          <cell r="P20">
            <v>12.770206202649161</v>
          </cell>
          <cell r="Q20">
            <v>11.246301550984676</v>
          </cell>
          <cell r="R20">
            <v>10.497822927942604</v>
          </cell>
          <cell r="S20">
            <v>9.25147912460316</v>
          </cell>
        </row>
        <row r="21">
          <cell r="J21">
            <v>0.35997948028515336</v>
          </cell>
          <cell r="K21">
            <v>0.3593326666727037</v>
          </cell>
          <cell r="L21">
            <v>0.37083187698880354</v>
          </cell>
          <cell r="M21">
            <v>0.5180500620111832</v>
          </cell>
          <cell r="N21">
            <v>0.4939192846952896</v>
          </cell>
          <cell r="O21">
            <v>0.32410221427332453</v>
          </cell>
          <cell r="P21">
            <v>0.38427855497308305</v>
          </cell>
          <cell r="Q21">
            <v>0.16445329206096684</v>
          </cell>
          <cell r="R21">
            <v>0.06377787339372833</v>
          </cell>
          <cell r="S21">
            <v>0.013759803860250427</v>
          </cell>
        </row>
        <row r="22">
          <cell r="J22">
            <v>99.23337711126723</v>
          </cell>
          <cell r="K22">
            <v>97.79478682939352</v>
          </cell>
          <cell r="L22">
            <v>96.56436857975162</v>
          </cell>
          <cell r="M22">
            <v>95.53092867227228</v>
          </cell>
          <cell r="N22">
            <v>94.95993400895593</v>
          </cell>
          <cell r="O22">
            <v>94.04476622648244</v>
          </cell>
          <cell r="P22">
            <v>95.05560511448112</v>
          </cell>
          <cell r="Q22">
            <v>95.22866871033789</v>
          </cell>
          <cell r="R22">
            <v>94.96969865450906</v>
          </cell>
          <cell r="S22">
            <v>94.24221161942182</v>
          </cell>
        </row>
        <row r="23">
          <cell r="J23">
            <v>0.9692618353152345</v>
          </cell>
          <cell r="K23">
            <v>0.7325159996915722</v>
          </cell>
          <cell r="L23">
            <v>1.2717939231374</v>
          </cell>
          <cell r="M23">
            <v>1.0090261979892858</v>
          </cell>
          <cell r="N23">
            <v>0.8475098619329389</v>
          </cell>
          <cell r="O23">
            <v>1.2028334969841494</v>
          </cell>
          <cell r="P23">
            <v>1.2314100924471079</v>
          </cell>
          <cell r="Q23">
            <v>1.4982197623999718</v>
          </cell>
          <cell r="R23">
            <v>1.6568891707626445</v>
          </cell>
          <cell r="S23">
            <v>1.7066626919063945</v>
          </cell>
        </row>
        <row r="24">
          <cell r="J24">
            <v>11.385855486701251</v>
          </cell>
          <cell r="K24">
            <v>8.62389092528519</v>
          </cell>
          <cell r="L24">
            <v>6.704995588818691</v>
          </cell>
          <cell r="M24">
            <v>6.353634530149874</v>
          </cell>
          <cell r="N24">
            <v>6.257102425009112</v>
          </cell>
          <cell r="O24">
            <v>5.746044692620593</v>
          </cell>
          <cell r="P24">
            <v>6.037449207453235</v>
          </cell>
          <cell r="Q24">
            <v>5.2908482841033955</v>
          </cell>
          <cell r="R24">
            <v>4.310759595175191</v>
          </cell>
          <cell r="S24">
            <v>2.6789277194973797</v>
          </cell>
        </row>
        <row r="25">
          <cell r="J25">
            <v>116.98381032633642</v>
          </cell>
          <cell r="K25">
            <v>112.29676156344219</v>
          </cell>
          <cell r="L25">
            <v>105.13528312488853</v>
          </cell>
          <cell r="M25">
            <v>100.14218819938661</v>
          </cell>
          <cell r="N25">
            <v>96.35688564033168</v>
          </cell>
          <cell r="O25">
            <v>96.27590269619766</v>
          </cell>
          <cell r="P25">
            <v>96.0474972008265</v>
          </cell>
          <cell r="Q25">
            <v>94.67432934711447</v>
          </cell>
          <cell r="R25">
            <v>92.7073869391175</v>
          </cell>
          <cell r="S25">
            <v>93.88831048579868</v>
          </cell>
        </row>
        <row r="26">
          <cell r="J26">
            <v>100.10313493487311</v>
          </cell>
          <cell r="K26">
            <v>100.28875045339998</v>
          </cell>
          <cell r="L26">
            <v>99.8494246468559</v>
          </cell>
          <cell r="M26">
            <v>99.23347497153246</v>
          </cell>
          <cell r="N26">
            <v>98.63207432152349</v>
          </cell>
          <cell r="O26">
            <v>98.77769300656945</v>
          </cell>
          <cell r="P26">
            <v>98.72063484563438</v>
          </cell>
          <cell r="Q26">
            <v>98.67427967274763</v>
          </cell>
          <cell r="R26">
            <v>98.19692640513378</v>
          </cell>
          <cell r="S26">
            <v>98.13949904240303</v>
          </cell>
        </row>
        <row r="27">
          <cell r="J27">
            <v>112.93873562632855</v>
          </cell>
          <cell r="K27">
            <v>116.53720616024626</v>
          </cell>
          <cell r="L27">
            <v>107.24541725595591</v>
          </cell>
          <cell r="M27">
            <v>110.31778055930694</v>
          </cell>
          <cell r="N27">
            <v>112.47033047288662</v>
          </cell>
          <cell r="O27">
            <v>116.41398688503222</v>
          </cell>
          <cell r="P27">
            <v>113.98676315797694</v>
          </cell>
          <cell r="Q27">
            <v>108.74602241779662</v>
          </cell>
          <cell r="R27">
            <v>97.78238024009511</v>
          </cell>
          <cell r="S27">
            <v>106.6213921901528</v>
          </cell>
        </row>
        <row r="28">
          <cell r="J28">
            <v>113.25917689368336</v>
          </cell>
          <cell r="K28">
            <v>109.24513522149522</v>
          </cell>
          <cell r="L28">
            <v>102.54366879451548</v>
          </cell>
          <cell r="M28">
            <v>101.58465522021547</v>
          </cell>
          <cell r="N28">
            <v>100.09090677743251</v>
          </cell>
          <cell r="O28">
            <v>100.55954196564743</v>
          </cell>
          <cell r="P28">
            <v>100.69017273561126</v>
          </cell>
          <cell r="Q28">
            <v>97.15986043062259</v>
          </cell>
          <cell r="R28">
            <v>94.82532792063603</v>
          </cell>
          <cell r="S28">
            <v>96.26584620914808</v>
          </cell>
        </row>
        <row r="29">
          <cell r="J29">
            <v>122.67050049420432</v>
          </cell>
          <cell r="K29">
            <v>117.07929699307644</v>
          </cell>
          <cell r="L29">
            <v>110.10679694802026</v>
          </cell>
          <cell r="M29">
            <v>102.49582199466727</v>
          </cell>
          <cell r="N29">
            <v>93.14065490037063</v>
          </cell>
          <cell r="O29">
            <v>92.78364105618422</v>
          </cell>
          <cell r="P29">
            <v>90.2489660374227</v>
          </cell>
          <cell r="Q29">
            <v>91.42767156848515</v>
          </cell>
          <cell r="R29">
            <v>91.05608437432974</v>
          </cell>
          <cell r="S29">
            <v>91.22561487802295</v>
          </cell>
        </row>
        <row r="30">
          <cell r="J30">
            <v>179.31172468987597</v>
          </cell>
          <cell r="K30">
            <v>141.528215411057</v>
          </cell>
          <cell r="L30">
            <v>113.6390977443609</v>
          </cell>
          <cell r="M30">
            <v>81.0875512995896</v>
          </cell>
          <cell r="N30">
            <v>73.60977415771937</v>
          </cell>
          <cell r="O30">
            <v>61.96252961022181</v>
          </cell>
          <cell r="P30">
            <v>73.82710023793547</v>
          </cell>
          <cell r="Q30">
            <v>76.78266910882336</v>
          </cell>
          <cell r="R30">
            <v>72.14830318433249</v>
          </cell>
          <cell r="S30">
            <v>62.40995928593799</v>
          </cell>
        </row>
        <row r="31">
          <cell r="J31">
            <v>93.64570628361764</v>
          </cell>
          <cell r="K31">
            <v>96.17589251893736</v>
          </cell>
          <cell r="L31">
            <v>92.18127962812997</v>
          </cell>
          <cell r="M31">
            <v>90.94716339169203</v>
          </cell>
          <cell r="N31">
            <v>89.31875560437933</v>
          </cell>
          <cell r="O31">
            <v>88.61139897936214</v>
          </cell>
          <cell r="P31">
            <v>87.3677905099996</v>
          </cell>
          <cell r="Q31">
            <v>86.18240664965602</v>
          </cell>
          <cell r="R31">
            <v>85.0816654369324</v>
          </cell>
          <cell r="S31">
            <v>85.10724192897784</v>
          </cell>
        </row>
        <row r="32">
          <cell r="J32">
            <v>131.47194538536345</v>
          </cell>
          <cell r="K32">
            <v>156.7235663510886</v>
          </cell>
          <cell r="L32">
            <v>163.28111981336443</v>
          </cell>
          <cell r="M32">
            <v>144.96122974611956</v>
          </cell>
          <cell r="N32">
            <v>142.008291465031</v>
          </cell>
          <cell r="O32">
            <v>130.7677157898724</v>
          </cell>
          <cell r="P32">
            <v>157.26618705035972</v>
          </cell>
          <cell r="Q32">
            <v>121.69137314107059</v>
          </cell>
          <cell r="R32">
            <v>135.0909945184025</v>
          </cell>
          <cell r="S32">
            <v>126.23379246033868</v>
          </cell>
        </row>
        <row r="33">
          <cell r="J33">
            <v>92.18381050042629</v>
          </cell>
          <cell r="K33">
            <v>91.12683497490471</v>
          </cell>
          <cell r="L33">
            <v>89.39805779214109</v>
          </cell>
          <cell r="M33">
            <v>88.58384319238326</v>
          </cell>
          <cell r="N33">
            <v>87.51652423728285</v>
          </cell>
          <cell r="O33">
            <v>85.48990974951907</v>
          </cell>
          <cell r="P33">
            <v>85.46587762839539</v>
          </cell>
          <cell r="Q33">
            <v>86.57817448891448</v>
          </cell>
          <cell r="R33">
            <v>91.89894102664007</v>
          </cell>
          <cell r="S33">
            <v>89.34203036782918</v>
          </cell>
        </row>
        <row r="34">
          <cell r="J34">
            <v>97.35653953686986</v>
          </cell>
          <cell r="K34">
            <v>97.82300404591965</v>
          </cell>
          <cell r="L34">
            <v>95.31255373332345</v>
          </cell>
          <cell r="M34">
            <v>94.25081048506347</v>
          </cell>
          <cell r="N34">
            <v>91.12576282143651</v>
          </cell>
          <cell r="O34">
            <v>89.67299592075366</v>
          </cell>
          <cell r="P34">
            <v>91.51048367811185</v>
          </cell>
          <cell r="Q34">
            <v>88.90256679360161</v>
          </cell>
          <cell r="R34">
            <v>88.39657646614086</v>
          </cell>
          <cell r="S34">
            <v>90.30000074248422</v>
          </cell>
        </row>
        <row r="35">
          <cell r="J35">
            <v>100.94695728176555</v>
          </cell>
          <cell r="K35">
            <v>102.23157099096947</v>
          </cell>
          <cell r="L35">
            <v>100.5598528478598</v>
          </cell>
          <cell r="M35">
            <v>99.97111761442973</v>
          </cell>
          <cell r="N35">
            <v>98.73877081507449</v>
          </cell>
          <cell r="O35">
            <v>98.74206820804785</v>
          </cell>
          <cell r="P35">
            <v>99.17817368416893</v>
          </cell>
          <cell r="Q35">
            <v>97.62294620340955</v>
          </cell>
          <cell r="R35">
            <v>96.00825733403681</v>
          </cell>
          <cell r="S35">
            <v>98.52372100689516</v>
          </cell>
        </row>
        <row r="36">
          <cell r="J36">
            <v>90.30017605423521</v>
          </cell>
          <cell r="K36">
            <v>92.73616970566417</v>
          </cell>
          <cell r="L36">
            <v>87.0968281626047</v>
          </cell>
          <cell r="M36">
            <v>86.7395627184552</v>
          </cell>
          <cell r="N36">
            <v>85.8905766720086</v>
          </cell>
          <cell r="O36">
            <v>85.56016181426193</v>
          </cell>
          <cell r="P36">
            <v>82.99199146861038</v>
          </cell>
          <cell r="Q36">
            <v>82.21854996912833</v>
          </cell>
          <cell r="R36">
            <v>79.28709774600516</v>
          </cell>
          <cell r="S36">
            <v>78.90832142199028</v>
          </cell>
        </row>
        <row r="37">
          <cell r="J37">
            <v>105.46105297027914</v>
          </cell>
          <cell r="K37">
            <v>108.41874857914429</v>
          </cell>
          <cell r="L37">
            <v>107.02089360943975</v>
          </cell>
          <cell r="M37">
            <v>106.1100975835111</v>
          </cell>
          <cell r="N37">
            <v>107.73003479831955</v>
          </cell>
          <cell r="O37">
            <v>110.17947206347942</v>
          </cell>
          <cell r="P37">
            <v>110.79416135964344</v>
          </cell>
          <cell r="Q37">
            <v>96.70818036741021</v>
          </cell>
          <cell r="R37">
            <v>85.41274836586771</v>
          </cell>
          <cell r="S37">
            <v>80.54971825798371</v>
          </cell>
        </row>
        <row r="38">
          <cell r="J38">
            <v>119.51953853984053</v>
          </cell>
          <cell r="K38">
            <v>126.79479834952174</v>
          </cell>
          <cell r="L38">
            <v>124.48245537170625</v>
          </cell>
          <cell r="M38">
            <v>121.83041236796164</v>
          </cell>
          <cell r="N38">
            <v>125.15272629995115</v>
          </cell>
          <cell r="O38">
            <v>128.4797694255671</v>
          </cell>
          <cell r="P38">
            <v>127.50800036924781</v>
          </cell>
          <cell r="Q38">
            <v>110.1290824898578</v>
          </cell>
          <cell r="R38">
            <v>92.60196491493429</v>
          </cell>
          <cell r="S38">
            <v>90.10206188577024</v>
          </cell>
        </row>
        <row r="39">
          <cell r="J39">
            <v>10.468530575769181</v>
          </cell>
          <cell r="K39">
            <v>9.00967160666348</v>
          </cell>
          <cell r="L39">
            <v>9.051804750327285</v>
          </cell>
          <cell r="M39">
            <v>8.208865021670436</v>
          </cell>
          <cell r="N39">
            <v>8.13565168310312</v>
          </cell>
          <cell r="O39">
            <v>8.941317575473908</v>
          </cell>
          <cell r="P39">
            <v>9.750359430139852</v>
          </cell>
          <cell r="Q39">
            <v>7.789634951661473</v>
          </cell>
          <cell r="R39">
            <v>7.223945028073388</v>
          </cell>
          <cell r="S39">
            <v>6.15296694923326</v>
          </cell>
        </row>
        <row r="40">
          <cell r="J40">
            <v>2.396434572952437</v>
          </cell>
          <cell r="K40">
            <v>2.26656669934829</v>
          </cell>
          <cell r="L40">
            <v>3.043260954073416</v>
          </cell>
          <cell r="M40">
            <v>8.331051103686256</v>
          </cell>
          <cell r="N40">
            <v>9.10820270887232</v>
          </cell>
          <cell r="O40">
            <v>15.98876103826599</v>
          </cell>
          <cell r="P40">
            <v>18.503463436890787</v>
          </cell>
          <cell r="Q40">
            <v>15.244137544253217</v>
          </cell>
          <cell r="R40">
            <v>14.061824470384781</v>
          </cell>
          <cell r="S40">
            <v>12.871029798202816</v>
          </cell>
        </row>
        <row r="41">
          <cell r="J41">
            <v>101.35727326761781</v>
          </cell>
          <cell r="K41">
            <v>101.42899666236708</v>
          </cell>
          <cell r="L41">
            <v>101.70922475270304</v>
          </cell>
          <cell r="M41">
            <v>101.46819121550195</v>
          </cell>
          <cell r="N41">
            <v>101.26229793850361</v>
          </cell>
          <cell r="O41">
            <v>101.06933331193169</v>
          </cell>
          <cell r="P41">
            <v>100.35117087009833</v>
          </cell>
          <cell r="Q41">
            <v>100.1613933535776</v>
          </cell>
          <cell r="R41">
            <v>99.38240489158277</v>
          </cell>
          <cell r="S41">
            <v>95.74465059354486</v>
          </cell>
        </row>
        <row r="42">
          <cell r="J42">
            <v>99.99760402523759</v>
          </cell>
          <cell r="K42">
            <v>99.91784841777488</v>
          </cell>
          <cell r="L42">
            <v>99.81740149882935</v>
          </cell>
          <cell r="M42">
            <v>99.76183545476196</v>
          </cell>
          <cell r="N42">
            <v>99.67262677887912</v>
          </cell>
          <cell r="O42">
            <v>99.66661162389464</v>
          </cell>
          <cell r="P42">
            <v>99.89829049798537</v>
          </cell>
          <cell r="Q42">
            <v>100.04395275546369</v>
          </cell>
          <cell r="R42">
            <v>100.03813971227775</v>
          </cell>
          <cell r="S42">
            <v>99.95421993296327</v>
          </cell>
        </row>
        <row r="43">
          <cell r="J43">
            <v>118.4909991099098</v>
          </cell>
          <cell r="K43">
            <v>125.58467393197199</v>
          </cell>
          <cell r="L43">
            <v>105.94813155302276</v>
          </cell>
          <cell r="M43">
            <v>105.3089045594855</v>
          </cell>
          <cell r="N43">
            <v>107.13680309823886</v>
          </cell>
          <cell r="O43">
            <v>113.60037452864577</v>
          </cell>
          <cell r="P43">
            <v>110.41716695700094</v>
          </cell>
          <cell r="Q43">
            <v>115.84682081513655</v>
          </cell>
          <cell r="R43">
            <v>128.4233476868662</v>
          </cell>
          <cell r="S43">
            <v>118.34158964564305</v>
          </cell>
        </row>
        <row r="44">
          <cell r="J44">
            <v>139.7230864115606</v>
          </cell>
          <cell r="K44">
            <v>161.2840792334711</v>
          </cell>
          <cell r="L44">
            <v>136.01978742081397</v>
          </cell>
          <cell r="M44">
            <v>138.39721308163217</v>
          </cell>
          <cell r="N44">
            <v>157.5684501548203</v>
          </cell>
          <cell r="O44">
            <v>170.1632770684632</v>
          </cell>
          <cell r="P44">
            <v>157.50091979396618</v>
          </cell>
          <cell r="Q44">
            <v>155.78612615997548</v>
          </cell>
          <cell r="R44">
            <v>158.55902237012626</v>
          </cell>
          <cell r="S44">
            <v>144.25046650693255</v>
          </cell>
        </row>
        <row r="45">
          <cell r="J45">
            <v>123.72620303047124</v>
          </cell>
          <cell r="K45">
            <v>117.75609363255666</v>
          </cell>
          <cell r="L45">
            <v>91.09649061800178</v>
          </cell>
          <cell r="M45">
            <v>72.69571694599627</v>
          </cell>
          <cell r="N45">
            <v>59.99810539421333</v>
          </cell>
          <cell r="O45">
            <v>72.24513786118371</v>
          </cell>
          <cell r="P45">
            <v>72.69639253140406</v>
          </cell>
          <cell r="Q45">
            <v>57.218217737199</v>
          </cell>
          <cell r="R45">
            <v>59.59245076586433</v>
          </cell>
          <cell r="S45">
            <v>56.51411456254477</v>
          </cell>
        </row>
        <row r="46">
          <cell r="J46">
            <v>144.39239628516648</v>
          </cell>
          <cell r="K46">
            <v>132.6798378445092</v>
          </cell>
          <cell r="L46">
            <v>143.16152527554235</v>
          </cell>
          <cell r="M46">
            <v>143.02936103265915</v>
          </cell>
          <cell r="N46">
            <v>129.79843909060062</v>
          </cell>
          <cell r="O46">
            <v>123.64786809493805</v>
          </cell>
          <cell r="P46">
            <v>124.32860656923744</v>
          </cell>
          <cell r="Q46">
            <v>115.05777867487512</v>
          </cell>
          <cell r="R46">
            <v>141.81026264359596</v>
          </cell>
          <cell r="S46">
            <v>130.21520818691067</v>
          </cell>
        </row>
        <row r="47">
          <cell r="J47">
            <v>76.13541422985665</v>
          </cell>
          <cell r="K47">
            <v>73.93250854474559</v>
          </cell>
          <cell r="L47">
            <v>72.31707583674006</v>
          </cell>
          <cell r="M47">
            <v>68.62777777777778</v>
          </cell>
          <cell r="N47">
            <v>69.47563815804645</v>
          </cell>
          <cell r="O47">
            <v>68.98766907615753</v>
          </cell>
          <cell r="P47">
            <v>70.38789025543993</v>
          </cell>
          <cell r="Q47">
            <v>67.25730668153221</v>
          </cell>
          <cell r="R47">
            <v>72.04671731488831</v>
          </cell>
          <cell r="S47">
            <v>68.77151750450548</v>
          </cell>
        </row>
        <row r="48">
          <cell r="J48">
            <v>11.781724262203179</v>
          </cell>
          <cell r="K48">
            <v>12.206583691985577</v>
          </cell>
          <cell r="L48">
            <v>11.868237796872144</v>
          </cell>
          <cell r="M48">
            <v>9.49005951213132</v>
          </cell>
          <cell r="N48">
            <v>6.989400032891295</v>
          </cell>
          <cell r="O48">
            <v>7.970603659660114</v>
          </cell>
          <cell r="P48">
            <v>10.032256840347616</v>
          </cell>
          <cell r="Q48">
            <v>18.50967140526684</v>
          </cell>
          <cell r="R48">
            <v>51.4545182376129</v>
          </cell>
          <cell r="S48">
            <v>49.720119450499475</v>
          </cell>
        </row>
        <row r="49">
          <cell r="J49">
            <v>21.83718159690082</v>
          </cell>
          <cell r="K49">
            <v>21.303086633196315</v>
          </cell>
          <cell r="L49">
            <v>22.512691265035226</v>
          </cell>
          <cell r="M49">
            <v>23.79066687612785</v>
          </cell>
          <cell r="N49">
            <v>23.12695844297366</v>
          </cell>
          <cell r="O49">
            <v>25.35038490920844</v>
          </cell>
          <cell r="P49">
            <v>26.245227683106815</v>
          </cell>
          <cell r="Q49">
            <v>26.139257260085575</v>
          </cell>
          <cell r="R49">
            <v>27.337823847931187</v>
          </cell>
          <cell r="S49">
            <v>26.94194085627811</v>
          </cell>
        </row>
        <row r="50">
          <cell r="J50">
            <v>88.41419726138409</v>
          </cell>
          <cell r="K50">
            <v>88.85935146341436</v>
          </cell>
          <cell r="L50">
            <v>83.99658271516397</v>
          </cell>
          <cell r="M50">
            <v>84.09358179864522</v>
          </cell>
          <cell r="N50">
            <v>83.05585933424258</v>
          </cell>
          <cell r="O50">
            <v>85.35695045030555</v>
          </cell>
          <cell r="P50">
            <v>83.02658629955496</v>
          </cell>
          <cell r="Q50">
            <v>79.48132725329783</v>
          </cell>
          <cell r="R50">
            <v>78.58964414008994</v>
          </cell>
          <cell r="S50">
            <v>77.10423987774539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6"/>
  <sheetViews>
    <sheetView tabSelected="1" workbookViewId="0" topLeftCell="A1">
      <selection activeCell="A2" sqref="A2:J2"/>
    </sheetView>
  </sheetViews>
  <sheetFormatPr defaultColWidth="9.00390625" defaultRowHeight="16.5"/>
  <cols>
    <col min="1" max="1" width="2.50390625" style="2" customWidth="1"/>
    <col min="2" max="2" width="2.50390625" style="30" customWidth="1"/>
    <col min="3" max="3" width="1.875" style="2" customWidth="1"/>
    <col min="4" max="4" width="12.375" style="2" customWidth="1"/>
    <col min="5" max="5" width="2.25390625" style="2" customWidth="1"/>
    <col min="6" max="10" width="11.25390625" style="2" customWidth="1"/>
    <col min="11" max="11" width="16.125" style="2" customWidth="1"/>
    <col min="12" max="16" width="11.375" style="2" customWidth="1"/>
    <col min="17" max="17" width="2.625" style="2" customWidth="1"/>
    <col min="18" max="18" width="2.50390625" style="2" customWidth="1"/>
    <col min="19" max="19" width="1.75390625" style="2" customWidth="1"/>
    <col min="20" max="20" width="14.25390625" style="2" customWidth="1"/>
    <col min="21" max="16384" width="8.625" style="2" customWidth="1"/>
  </cols>
  <sheetData>
    <row r="1" spans="1:20" s="5" customFormat="1" ht="10.5" customHeight="1">
      <c r="A1" s="116" t="s">
        <v>114</v>
      </c>
      <c r="B1" s="117"/>
      <c r="C1" s="117"/>
      <c r="D1" s="117"/>
      <c r="E1" s="47"/>
      <c r="P1" s="13"/>
      <c r="R1" s="31"/>
      <c r="S1" s="31"/>
      <c r="T1" s="86" t="s">
        <v>115</v>
      </c>
    </row>
    <row r="2" spans="1:45" s="16" customFormat="1" ht="27" customHeight="1">
      <c r="A2" s="101" t="s">
        <v>103</v>
      </c>
      <c r="B2" s="102"/>
      <c r="C2" s="102"/>
      <c r="D2" s="102"/>
      <c r="E2" s="102"/>
      <c r="F2" s="102"/>
      <c r="G2" s="102"/>
      <c r="H2" s="102"/>
      <c r="I2" s="102"/>
      <c r="J2" s="102"/>
      <c r="K2" s="15"/>
      <c r="L2" s="100" t="s">
        <v>104</v>
      </c>
      <c r="M2" s="100"/>
      <c r="N2" s="100"/>
      <c r="O2" s="100"/>
      <c r="P2" s="100"/>
      <c r="Q2" s="100"/>
      <c r="R2" s="100"/>
      <c r="S2" s="100"/>
      <c r="T2" s="100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</row>
    <row r="3" spans="6:45" s="16" customFormat="1" ht="16.5" customHeight="1">
      <c r="F3" s="81"/>
      <c r="G3" s="14"/>
      <c r="H3" s="15"/>
      <c r="I3" s="14"/>
      <c r="J3" s="15"/>
      <c r="K3" s="15"/>
      <c r="L3" s="14"/>
      <c r="M3" s="82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</row>
    <row r="4" spans="1:45" s="5" customFormat="1" ht="10.5" customHeight="1">
      <c r="A4" s="87" t="s">
        <v>98</v>
      </c>
      <c r="C4" s="46"/>
      <c r="D4" s="46"/>
      <c r="E4" s="48"/>
      <c r="F4" s="89"/>
      <c r="H4" s="90"/>
      <c r="I4" s="90"/>
      <c r="J4" s="90"/>
      <c r="K4" s="90"/>
      <c r="L4" s="91"/>
      <c r="M4" s="92"/>
      <c r="N4" s="90"/>
      <c r="O4" s="12"/>
      <c r="R4" s="97" t="s">
        <v>101</v>
      </c>
      <c r="S4" s="97"/>
      <c r="T4" s="88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</row>
    <row r="5" spans="1:20" s="3" customFormat="1" ht="23.25" customHeight="1">
      <c r="A5" s="104" t="s">
        <v>69</v>
      </c>
      <c r="B5" s="104"/>
      <c r="C5" s="104"/>
      <c r="D5" s="104"/>
      <c r="E5" s="105"/>
      <c r="F5" s="120" t="s">
        <v>118</v>
      </c>
      <c r="G5" s="121"/>
      <c r="H5" s="121"/>
      <c r="I5" s="121"/>
      <c r="J5" s="121"/>
      <c r="K5" s="8"/>
      <c r="L5" s="122" t="s">
        <v>117</v>
      </c>
      <c r="M5" s="122"/>
      <c r="N5" s="122"/>
      <c r="O5" s="122"/>
      <c r="P5" s="123"/>
      <c r="Q5" s="110" t="s">
        <v>0</v>
      </c>
      <c r="R5" s="111"/>
      <c r="S5" s="111"/>
      <c r="T5" s="111"/>
    </row>
    <row r="6" spans="1:20" s="9" customFormat="1" ht="15" customHeight="1">
      <c r="A6" s="106"/>
      <c r="B6" s="106"/>
      <c r="C6" s="106"/>
      <c r="D6" s="106"/>
      <c r="E6" s="107"/>
      <c r="F6" s="94" t="s">
        <v>105</v>
      </c>
      <c r="G6" s="94" t="s">
        <v>106</v>
      </c>
      <c r="H6" s="94" t="s">
        <v>107</v>
      </c>
      <c r="I6" s="94" t="s">
        <v>108</v>
      </c>
      <c r="J6" s="94" t="s">
        <v>109</v>
      </c>
      <c r="K6" s="8"/>
      <c r="L6" s="95" t="s">
        <v>110</v>
      </c>
      <c r="M6" s="95" t="s">
        <v>111</v>
      </c>
      <c r="N6" s="95" t="s">
        <v>112</v>
      </c>
      <c r="O6" s="98" t="s">
        <v>113</v>
      </c>
      <c r="P6" s="99" t="s">
        <v>116</v>
      </c>
      <c r="Q6" s="112"/>
      <c r="R6" s="113"/>
      <c r="S6" s="113"/>
      <c r="T6" s="113"/>
    </row>
    <row r="7" spans="1:20" s="11" customFormat="1" ht="15" customHeight="1">
      <c r="A7" s="108"/>
      <c r="B7" s="108"/>
      <c r="C7" s="108"/>
      <c r="D7" s="108"/>
      <c r="E7" s="109"/>
      <c r="F7" s="83">
        <v>1990</v>
      </c>
      <c r="G7" s="83">
        <v>1991</v>
      </c>
      <c r="H7" s="83">
        <v>1992</v>
      </c>
      <c r="I7" s="83">
        <v>1993</v>
      </c>
      <c r="J7" s="83">
        <v>1994</v>
      </c>
      <c r="K7" s="6"/>
      <c r="L7" s="84">
        <v>1995</v>
      </c>
      <c r="M7" s="83">
        <v>1996</v>
      </c>
      <c r="N7" s="83">
        <v>1997</v>
      </c>
      <c r="O7" s="96">
        <v>1998</v>
      </c>
      <c r="P7" s="85">
        <v>1999</v>
      </c>
      <c r="Q7" s="114"/>
      <c r="R7" s="115"/>
      <c r="S7" s="115"/>
      <c r="T7" s="115"/>
    </row>
    <row r="8" spans="1:20" s="1" customFormat="1" ht="6" customHeight="1">
      <c r="A8" s="118"/>
      <c r="B8" s="118"/>
      <c r="C8" s="118"/>
      <c r="D8" s="118"/>
      <c r="E8" s="22"/>
      <c r="F8" s="44"/>
      <c r="G8" s="4"/>
      <c r="H8" s="4"/>
      <c r="I8" s="4"/>
      <c r="J8" s="43"/>
      <c r="K8" s="4"/>
      <c r="L8" s="93"/>
      <c r="M8" s="21"/>
      <c r="N8" s="21"/>
      <c r="O8" s="21"/>
      <c r="P8" s="22"/>
      <c r="Q8" s="24"/>
      <c r="R8" s="20"/>
      <c r="S8" s="20"/>
      <c r="T8" s="20"/>
    </row>
    <row r="9" spans="1:28" s="64" customFormat="1" ht="12" customHeight="1">
      <c r="A9" s="4"/>
      <c r="B9" s="27" t="s">
        <v>70</v>
      </c>
      <c r="C9" s="103" t="s">
        <v>71</v>
      </c>
      <c r="D9" s="103"/>
      <c r="E9" s="75"/>
      <c r="F9" s="59">
        <f>'[1]自給率'!J7</f>
        <v>61.513617056702984</v>
      </c>
      <c r="G9" s="59">
        <f>'[1]自給率'!K7</f>
        <v>61.85663494021838</v>
      </c>
      <c r="H9" s="59">
        <f>'[1]自給率'!L7</f>
        <v>55.98600276505269</v>
      </c>
      <c r="I9" s="59">
        <f>'[1]自給率'!M7</f>
        <v>62.3621576832465</v>
      </c>
      <c r="J9" s="59">
        <f>'[1]自給率'!N7</f>
        <v>57.278514492653386</v>
      </c>
      <c r="K9" s="60"/>
      <c r="L9" s="59">
        <f>'[1]自給率'!O7</f>
        <v>56.274419200609124</v>
      </c>
      <c r="M9" s="59">
        <f>'[1]自給率'!P7</f>
        <v>48.63953260719399</v>
      </c>
      <c r="N9" s="59">
        <f>'[1]自給率'!Q7</f>
        <v>53.93928862953214</v>
      </c>
      <c r="O9" s="59">
        <f>'[1]自給率'!R7</f>
        <v>51.86103548446932</v>
      </c>
      <c r="P9" s="59">
        <f>'[1]自給率'!S7</f>
        <v>57.96392081940972</v>
      </c>
      <c r="Q9" s="61"/>
      <c r="R9" s="36" t="s">
        <v>3</v>
      </c>
      <c r="S9" s="34"/>
      <c r="T9" s="62"/>
      <c r="U9" s="63"/>
      <c r="V9" s="63"/>
      <c r="W9" s="63"/>
      <c r="X9" s="63"/>
      <c r="Y9" s="63"/>
      <c r="Z9" s="63"/>
      <c r="AA9" s="63"/>
      <c r="AB9" s="63"/>
    </row>
    <row r="10" spans="1:28" s="1" customFormat="1" ht="12" customHeight="1">
      <c r="A10" s="4"/>
      <c r="B10" s="32"/>
      <c r="C10" s="18" t="s">
        <v>4</v>
      </c>
      <c r="D10" s="76" t="s">
        <v>72</v>
      </c>
      <c r="E10" s="77"/>
      <c r="F10" s="58">
        <f>'[1]自給率'!J8</f>
        <v>108.9260993927233</v>
      </c>
      <c r="G10" s="58">
        <f>'[1]自給率'!K8</f>
        <v>113.34241120254762</v>
      </c>
      <c r="H10" s="58">
        <f>'[1]自給率'!L8</f>
        <v>100.77482235915951</v>
      </c>
      <c r="I10" s="58">
        <f>'[1]自給率'!M8</f>
        <v>114.22131559126285</v>
      </c>
      <c r="J10" s="58">
        <f>'[1]自給率'!N8</f>
        <v>106.72006560440923</v>
      </c>
      <c r="K10" s="53"/>
      <c r="L10" s="58">
        <f>'[1]自給率'!O8</f>
        <v>107.97956593947634</v>
      </c>
      <c r="M10" s="58">
        <f>'[1]自給率'!P8</f>
        <v>100.62757902634338</v>
      </c>
      <c r="N10" s="58">
        <f>'[1]自給率'!Q8</f>
        <v>106.23623115809058</v>
      </c>
      <c r="O10" s="58">
        <f>'[1]自給率'!R8</f>
        <v>96.80032080633137</v>
      </c>
      <c r="P10" s="58">
        <f>'[1]自給率'!S8</f>
        <v>103.52385005555122</v>
      </c>
      <c r="Q10" s="54"/>
      <c r="R10" s="39"/>
      <c r="S10" s="35" t="s">
        <v>4</v>
      </c>
      <c r="T10" s="74" t="s">
        <v>5</v>
      </c>
      <c r="U10" s="7"/>
      <c r="V10" s="7"/>
      <c r="W10" s="7"/>
      <c r="X10" s="7"/>
      <c r="Y10" s="7"/>
      <c r="Z10" s="7"/>
      <c r="AA10" s="7"/>
      <c r="AB10" s="7"/>
    </row>
    <row r="11" spans="1:28" s="1" customFormat="1" ht="12" customHeight="1">
      <c r="A11" s="4"/>
      <c r="B11" s="32"/>
      <c r="C11" s="18" t="s">
        <v>6</v>
      </c>
      <c r="D11" s="76" t="s">
        <v>73</v>
      </c>
      <c r="E11" s="77"/>
      <c r="F11" s="58">
        <f>'[1]自給率'!J9</f>
        <v>0.3309714554052086</v>
      </c>
      <c r="G11" s="58">
        <f>'[1]自給率'!K9</f>
        <v>0.4039440095926832</v>
      </c>
      <c r="H11" s="58">
        <f>'[1]自給率'!L9</f>
        <v>0.47561301416174584</v>
      </c>
      <c r="I11" s="58">
        <f>'[1]自給率'!M9</f>
        <v>0.535712924931607</v>
      </c>
      <c r="J11" s="58">
        <f>'[1]自給率'!N9</f>
        <v>0.4425674092961085</v>
      </c>
      <c r="K11" s="53"/>
      <c r="L11" s="58">
        <f>'[1]自給率'!O9</f>
        <v>0.4340931188056706</v>
      </c>
      <c r="M11" s="58">
        <f>'[1]自給率'!P9</f>
        <v>0.020097132670232085</v>
      </c>
      <c r="N11" s="58">
        <f>'[1]自給率'!Q9</f>
        <v>0.008544431041415359</v>
      </c>
      <c r="O11" s="58">
        <f>'[1]自給率'!R9</f>
        <v>0.006305959418284799</v>
      </c>
      <c r="P11" s="58">
        <f>'[1]自給率'!S9</f>
        <v>0.00842421271902953</v>
      </c>
      <c r="Q11" s="55"/>
      <c r="R11" s="39"/>
      <c r="S11" s="35" t="s">
        <v>6</v>
      </c>
      <c r="T11" s="74" t="s">
        <v>7</v>
      </c>
      <c r="U11" s="7"/>
      <c r="V11" s="7"/>
      <c r="W11" s="7"/>
      <c r="X11" s="7"/>
      <c r="Y11" s="7"/>
      <c r="Z11" s="7"/>
      <c r="AA11" s="7"/>
      <c r="AB11" s="7"/>
    </row>
    <row r="12" spans="1:28" s="1" customFormat="1" ht="12" customHeight="1">
      <c r="A12" s="4"/>
      <c r="B12" s="32"/>
      <c r="C12" s="18" t="s">
        <v>8</v>
      </c>
      <c r="D12" s="76" t="s">
        <v>74</v>
      </c>
      <c r="E12" s="23"/>
      <c r="F12" s="58">
        <f>'[1]自給率'!J10</f>
        <v>6.506307228442236</v>
      </c>
      <c r="G12" s="58">
        <f>'[1]自給率'!K10</f>
        <v>5.625826395347534</v>
      </c>
      <c r="H12" s="58">
        <f>'[1]自給率'!L10</f>
        <v>5.662369021658472</v>
      </c>
      <c r="I12" s="58">
        <f>'[1]自給率'!M10</f>
        <v>5.635874118850348</v>
      </c>
      <c r="J12" s="58">
        <f>'[1]自給率'!N10</f>
        <v>5.873980289133984</v>
      </c>
      <c r="K12" s="53"/>
      <c r="L12" s="58">
        <f>'[1]自給率'!O10</f>
        <v>4.6850808408230415</v>
      </c>
      <c r="M12" s="58">
        <f>'[1]自給率'!P10</f>
        <v>4.904773408661849</v>
      </c>
      <c r="N12" s="58">
        <f>'[1]自給率'!Q10</f>
        <v>4.711153858775504</v>
      </c>
      <c r="O12" s="58">
        <f>'[1]自給率'!R10</f>
        <v>3.583794208772042</v>
      </c>
      <c r="P12" s="58">
        <f>'[1]自給率'!S10</f>
        <v>2.888949240770892</v>
      </c>
      <c r="Q12" s="55"/>
      <c r="R12" s="39"/>
      <c r="S12" s="35" t="s">
        <v>8</v>
      </c>
      <c r="T12" s="74" t="s">
        <v>9</v>
      </c>
      <c r="U12" s="7"/>
      <c r="V12" s="7"/>
      <c r="W12" s="7"/>
      <c r="X12" s="7"/>
      <c r="Y12" s="7"/>
      <c r="Z12" s="7"/>
      <c r="AA12" s="7"/>
      <c r="AB12" s="7"/>
    </row>
    <row r="13" spans="1:28" s="1" customFormat="1" ht="12" customHeight="1">
      <c r="A13" s="4"/>
      <c r="B13" s="32"/>
      <c r="C13" s="18" t="s">
        <v>10</v>
      </c>
      <c r="D13" s="76" t="s">
        <v>75</v>
      </c>
      <c r="E13" s="23"/>
      <c r="F13" s="58">
        <f>'[1]自給率'!J11</f>
        <v>75.21806738245094</v>
      </c>
      <c r="G13" s="58">
        <f>'[1]自給率'!K11</f>
        <v>62.73200040966351</v>
      </c>
      <c r="H13" s="58">
        <f>'[1]自給率'!L11</f>
        <v>82.47491382612026</v>
      </c>
      <c r="I13" s="58">
        <f>'[1]自給率'!M11</f>
        <v>56.5594197319502</v>
      </c>
      <c r="J13" s="58">
        <f>'[1]自給率'!N11</f>
        <v>34.1156994806903</v>
      </c>
      <c r="K13" s="53"/>
      <c r="L13" s="58">
        <f>'[1]自給率'!O11</f>
        <v>74.92494221894604</v>
      </c>
      <c r="M13" s="58">
        <f>'[1]自給率'!P11</f>
        <v>40.52290359002998</v>
      </c>
      <c r="N13" s="58">
        <f>'[1]自給率'!Q11</f>
        <v>41.83067265623856</v>
      </c>
      <c r="O13" s="58">
        <f>'[1]自給率'!R11</f>
        <v>35.311153777892514</v>
      </c>
      <c r="P13" s="58">
        <f>'[1]自給率'!S11</f>
        <v>43.998218006001125</v>
      </c>
      <c r="Q13" s="55"/>
      <c r="R13" s="39"/>
      <c r="S13" s="35" t="s">
        <v>10</v>
      </c>
      <c r="T13" s="74" t="s">
        <v>11</v>
      </c>
      <c r="U13" s="7"/>
      <c r="V13" s="7"/>
      <c r="W13" s="7"/>
      <c r="X13" s="7"/>
      <c r="Y13" s="7"/>
      <c r="Z13" s="7"/>
      <c r="AA13" s="7"/>
      <c r="AB13" s="7"/>
    </row>
    <row r="14" spans="1:28" s="1" customFormat="1" ht="12" customHeight="1">
      <c r="A14" s="4"/>
      <c r="B14" s="32"/>
      <c r="C14" s="18" t="s">
        <v>12</v>
      </c>
      <c r="D14" s="76" t="s">
        <v>49</v>
      </c>
      <c r="E14" s="23"/>
      <c r="F14" s="58">
        <f>'[1]自給率'!J12</f>
        <v>0.3922790680622515</v>
      </c>
      <c r="G14" s="58">
        <f>'[1]自給率'!K12</f>
        <v>0.3070007345661269</v>
      </c>
      <c r="H14" s="58">
        <f>'[1]自給率'!L12</f>
        <v>0.29760982112409706</v>
      </c>
      <c r="I14" s="58">
        <f>'[1]自給率'!M12</f>
        <v>0.3489452734573638</v>
      </c>
      <c r="J14" s="58">
        <f>'[1]自給率'!N12</f>
        <v>0.12623279166356108</v>
      </c>
      <c r="K14" s="53"/>
      <c r="L14" s="58">
        <f>'[1]自給率'!O12</f>
        <v>0.40855224639632126</v>
      </c>
      <c r="M14" s="58">
        <f>'[1]自給率'!P12</f>
        <v>0.3515144622077525</v>
      </c>
      <c r="N14" s="58">
        <f>'[1]自給率'!Q12</f>
        <v>0.43876396303830156</v>
      </c>
      <c r="O14" s="58">
        <f>'[1]自給率'!R12</f>
        <v>0.43567161122123427</v>
      </c>
      <c r="P14" s="58">
        <f>'[1]自給率'!S12</f>
        <v>0.3348671117446964</v>
      </c>
      <c r="Q14" s="55"/>
      <c r="R14" s="39"/>
      <c r="S14" s="35" t="s">
        <v>12</v>
      </c>
      <c r="T14" s="74" t="s">
        <v>13</v>
      </c>
      <c r="U14" s="7"/>
      <c r="V14" s="7"/>
      <c r="W14" s="7"/>
      <c r="X14" s="7"/>
      <c r="Y14" s="7"/>
      <c r="Z14" s="7"/>
      <c r="AA14" s="7"/>
      <c r="AB14" s="7"/>
    </row>
    <row r="15" spans="1:28" s="64" customFormat="1" ht="12" customHeight="1">
      <c r="A15" s="4"/>
      <c r="B15" s="27" t="s">
        <v>76</v>
      </c>
      <c r="C15" s="103" t="s">
        <v>77</v>
      </c>
      <c r="D15" s="103"/>
      <c r="E15" s="78"/>
      <c r="F15" s="59">
        <f>'[1]自給率'!J13</f>
        <v>30.072339739873442</v>
      </c>
      <c r="G15" s="59">
        <f>'[1]自給率'!K13</f>
        <v>34.331682895234415</v>
      </c>
      <c r="H15" s="59">
        <f>'[1]自給率'!L13</f>
        <v>34.63248879181643</v>
      </c>
      <c r="I15" s="59">
        <f>'[1]自給率'!M13</f>
        <v>26.638461006807646</v>
      </c>
      <c r="J15" s="59">
        <f>'[1]自給率'!N13</f>
        <v>24.727275180783938</v>
      </c>
      <c r="K15" s="60"/>
      <c r="L15" s="59">
        <f>'[1]自給率'!O13</f>
        <v>34.64399939535972</v>
      </c>
      <c r="M15" s="59">
        <f>'[1]自給率'!P13</f>
        <v>35.95893493689002</v>
      </c>
      <c r="N15" s="59">
        <f>'[1]自給率'!Q13</f>
        <v>34.34003874786857</v>
      </c>
      <c r="O15" s="59">
        <f>'[1]自給率'!R13</f>
        <v>31.818774355714126</v>
      </c>
      <c r="P15" s="59">
        <f>'[1]自給率'!S13</f>
        <v>33.428138314269994</v>
      </c>
      <c r="Q15" s="65"/>
      <c r="R15" s="36" t="s">
        <v>14</v>
      </c>
      <c r="S15" s="36"/>
      <c r="T15" s="66"/>
      <c r="U15" s="63"/>
      <c r="V15" s="63"/>
      <c r="W15" s="63"/>
      <c r="X15" s="63"/>
      <c r="Y15" s="63"/>
      <c r="Z15" s="63"/>
      <c r="AA15" s="63"/>
      <c r="AB15" s="63"/>
    </row>
    <row r="16" spans="1:28" s="1" customFormat="1" ht="12" customHeight="1">
      <c r="A16" s="4"/>
      <c r="B16" s="32"/>
      <c r="C16" s="18" t="s">
        <v>4</v>
      </c>
      <c r="D16" s="76" t="s">
        <v>78</v>
      </c>
      <c r="E16" s="23"/>
      <c r="F16" s="58">
        <f>'[1]自給率'!J14</f>
        <v>100.01451444186966</v>
      </c>
      <c r="G16" s="58">
        <f>'[1]自給率'!K14</f>
        <v>100.36023215955822</v>
      </c>
      <c r="H16" s="58">
        <f>'[1]自給率'!L14</f>
        <v>100.00881182350896</v>
      </c>
      <c r="I16" s="58">
        <f>'[1]自給率'!M14</f>
        <v>100.0527772002495</v>
      </c>
      <c r="J16" s="58">
        <f>'[1]自給率'!N14</f>
        <v>99.96089253157515</v>
      </c>
      <c r="K16" s="53"/>
      <c r="L16" s="58">
        <f>'[1]自給率'!O14</f>
        <v>99.99132453879716</v>
      </c>
      <c r="M16" s="58">
        <f>'[1]自給率'!P14</f>
        <v>100</v>
      </c>
      <c r="N16" s="58">
        <f>'[1]自給率'!Q14</f>
        <v>99.99614979232942</v>
      </c>
      <c r="O16" s="58">
        <f>'[1]自給率'!R14</f>
        <v>100.00053408247302</v>
      </c>
      <c r="P16" s="58">
        <f>'[1]自給率'!S14</f>
        <v>100.00091498842538</v>
      </c>
      <c r="Q16" s="55"/>
      <c r="R16" s="40"/>
      <c r="S16" s="35" t="s">
        <v>4</v>
      </c>
      <c r="T16" s="74" t="s">
        <v>15</v>
      </c>
      <c r="U16" s="7"/>
      <c r="V16" s="7"/>
      <c r="W16" s="7"/>
      <c r="X16" s="7"/>
      <c r="Y16" s="7"/>
      <c r="Z16" s="7"/>
      <c r="AA16" s="7"/>
      <c r="AB16" s="7"/>
    </row>
    <row r="17" spans="1:28" s="1" customFormat="1" ht="12" customHeight="1">
      <c r="A17" s="4"/>
      <c r="B17" s="32"/>
      <c r="C17" s="18" t="s">
        <v>6</v>
      </c>
      <c r="D17" s="76" t="s">
        <v>79</v>
      </c>
      <c r="E17" s="23"/>
      <c r="F17" s="58">
        <f>'[1]自給率'!J15</f>
        <v>1.0740833656949031</v>
      </c>
      <c r="G17" s="58">
        <f>'[1]自給率'!K15</f>
        <v>0.6605560213661172</v>
      </c>
      <c r="H17" s="58">
        <f>'[1]自給率'!L15</f>
        <v>0.4601624828753324</v>
      </c>
      <c r="I17" s="58">
        <f>'[1]自給率'!M15</f>
        <v>0.19514286912842918</v>
      </c>
      <c r="J17" s="58">
        <f>'[1]自給率'!N15</f>
        <v>0.12082748936155707</v>
      </c>
      <c r="K17" s="53"/>
      <c r="L17" s="58">
        <f>'[1]自給率'!O15</f>
        <v>0.11734998009339606</v>
      </c>
      <c r="M17" s="58">
        <f>'[1]自給率'!P15</f>
        <v>0.06944314808938006</v>
      </c>
      <c r="N17" s="58">
        <f>'[1]自給率'!Q15</f>
        <v>0.0686623091826524</v>
      </c>
      <c r="O17" s="58">
        <f>'[1]自給率'!R15</f>
        <v>0.05451008850847807</v>
      </c>
      <c r="P17" s="58">
        <f>'[1]自給率'!S15</f>
        <v>0.058086954557445974</v>
      </c>
      <c r="Q17" s="55"/>
      <c r="R17" s="40"/>
      <c r="S17" s="35" t="s">
        <v>6</v>
      </c>
      <c r="T17" s="74" t="s">
        <v>16</v>
      </c>
      <c r="U17" s="7"/>
      <c r="V17" s="7"/>
      <c r="W17" s="7"/>
      <c r="X17" s="7"/>
      <c r="Y17" s="7"/>
      <c r="Z17" s="7"/>
      <c r="AA17" s="7"/>
      <c r="AB17" s="7"/>
    </row>
    <row r="18" spans="1:28" s="1" customFormat="1" ht="12" customHeight="1">
      <c r="A18" s="4"/>
      <c r="B18" s="32"/>
      <c r="C18" s="18" t="s">
        <v>8</v>
      </c>
      <c r="D18" s="76" t="s">
        <v>80</v>
      </c>
      <c r="E18" s="23"/>
      <c r="F18" s="58">
        <f>'[1]自給率'!J16</f>
        <v>14.48593934815053</v>
      </c>
      <c r="G18" s="58">
        <f>'[1]自給率'!K16</f>
        <v>16.818793885091534</v>
      </c>
      <c r="H18" s="58">
        <f>'[1]自給率'!L16</f>
        <v>21.064124026493925</v>
      </c>
      <c r="I18" s="58">
        <f>'[1]自給率'!M16</f>
        <v>14.460826942841331</v>
      </c>
      <c r="J18" s="58">
        <f>'[1]自給率'!N16</f>
        <v>14.58699249672471</v>
      </c>
      <c r="K18" s="53"/>
      <c r="L18" s="58">
        <f>'[1]自給率'!O16</f>
        <v>16.448762626857235</v>
      </c>
      <c r="M18" s="58">
        <f>'[1]自給率'!P16</f>
        <v>18.837285148929332</v>
      </c>
      <c r="N18" s="58">
        <f>'[1]自給率'!Q16</f>
        <v>20.32804663142198</v>
      </c>
      <c r="O18" s="58">
        <f>'[1]自給率'!R16</f>
        <v>15.164645385127706</v>
      </c>
      <c r="P18" s="58">
        <f>'[1]自給率'!S16</f>
        <v>13.538033409092618</v>
      </c>
      <c r="Q18" s="55"/>
      <c r="R18" s="40"/>
      <c r="S18" s="35" t="s">
        <v>8</v>
      </c>
      <c r="T18" s="74" t="s">
        <v>17</v>
      </c>
      <c r="U18" s="7"/>
      <c r="V18" s="7"/>
      <c r="W18" s="7"/>
      <c r="X18" s="7"/>
      <c r="Y18" s="7"/>
      <c r="Z18" s="7"/>
      <c r="AA18" s="7"/>
      <c r="AB18" s="7"/>
    </row>
    <row r="19" spans="1:28" s="64" customFormat="1" ht="12" customHeight="1">
      <c r="A19" s="4"/>
      <c r="B19" s="27" t="s">
        <v>81</v>
      </c>
      <c r="C19" s="103" t="s">
        <v>82</v>
      </c>
      <c r="D19" s="103"/>
      <c r="E19" s="78"/>
      <c r="F19" s="59">
        <f>'[1]自給率'!J17</f>
        <v>92.84172101503833</v>
      </c>
      <c r="G19" s="59">
        <f>'[1]自給率'!K17</f>
        <v>82.06845318853293</v>
      </c>
      <c r="H19" s="59">
        <f>'[1]自給率'!L17</f>
        <v>93.18094593604805</v>
      </c>
      <c r="I19" s="59">
        <f>'[1]自給率'!M17</f>
        <v>80.52662474122192</v>
      </c>
      <c r="J19" s="59">
        <f>'[1]自給率'!N17</f>
        <v>93.51491614736182</v>
      </c>
      <c r="K19" s="60"/>
      <c r="L19" s="59">
        <f>'[1]自給率'!O17</f>
        <v>83.5554367336135</v>
      </c>
      <c r="M19" s="59">
        <f>'[1]自給率'!P17</f>
        <v>78.20629410460393</v>
      </c>
      <c r="N19" s="59">
        <f>'[1]自給率'!Q17</f>
        <v>70.72008821403853</v>
      </c>
      <c r="O19" s="59">
        <f>'[1]自給率'!R17</f>
        <v>62.94474298322924</v>
      </c>
      <c r="P19" s="59">
        <f>'[1]自給率'!S17</f>
        <v>55.890784774096005</v>
      </c>
      <c r="Q19" s="65"/>
      <c r="R19" s="36" t="s">
        <v>18</v>
      </c>
      <c r="S19" s="36"/>
      <c r="T19" s="66"/>
      <c r="U19" s="63"/>
      <c r="V19" s="63"/>
      <c r="W19" s="63"/>
      <c r="X19" s="63"/>
      <c r="Y19" s="63"/>
      <c r="Z19" s="63"/>
      <c r="AA19" s="63"/>
      <c r="AB19" s="63"/>
    </row>
    <row r="20" spans="1:28" s="1" customFormat="1" ht="12" customHeight="1">
      <c r="A20" s="4"/>
      <c r="B20" s="32"/>
      <c r="C20" s="18" t="s">
        <v>4</v>
      </c>
      <c r="D20" s="76" t="s">
        <v>83</v>
      </c>
      <c r="E20" s="79"/>
      <c r="F20" s="58">
        <f>'[1]自給率'!J18</f>
        <v>95.04039377240382</v>
      </c>
      <c r="G20" s="58">
        <f>'[1]自給率'!K18</f>
        <v>82.91712357416598</v>
      </c>
      <c r="H20" s="58">
        <f>'[1]自給率'!L18</f>
        <v>96.44476191016098</v>
      </c>
      <c r="I20" s="58">
        <f>'[1]自給率'!M18</f>
        <v>81.95553416746873</v>
      </c>
      <c r="J20" s="58">
        <f>'[1]自給率'!N18</f>
        <v>95.80950920539385</v>
      </c>
      <c r="K20" s="53"/>
      <c r="L20" s="58">
        <f>'[1]自給率'!O18</f>
        <v>84.86799943120835</v>
      </c>
      <c r="M20" s="58">
        <f>'[1]自給率'!P18</f>
        <v>79.54055966940388</v>
      </c>
      <c r="N20" s="58">
        <f>'[1]自給率'!Q18</f>
        <v>71.08414090494057</v>
      </c>
      <c r="O20" s="58">
        <f>'[1]自給率'!R18</f>
        <v>62.60723913807902</v>
      </c>
      <c r="P20" s="58">
        <f>'[1]自給率'!S18</f>
        <v>53.908398493262965</v>
      </c>
      <c r="Q20" s="55"/>
      <c r="R20" s="39"/>
      <c r="S20" s="35" t="s">
        <v>4</v>
      </c>
      <c r="T20" s="74" t="s">
        <v>19</v>
      </c>
      <c r="U20" s="7"/>
      <c r="V20" s="7"/>
      <c r="W20" s="7"/>
      <c r="X20" s="7"/>
      <c r="Y20" s="7"/>
      <c r="Z20" s="7"/>
      <c r="AA20" s="7"/>
      <c r="AB20" s="7"/>
    </row>
    <row r="21" spans="1:28" s="1" customFormat="1" ht="12" customHeight="1">
      <c r="A21" s="4"/>
      <c r="B21" s="32"/>
      <c r="C21" s="18" t="s">
        <v>6</v>
      </c>
      <c r="D21" s="76" t="s">
        <v>45</v>
      </c>
      <c r="E21" s="23"/>
      <c r="F21" s="58">
        <f>'[1]自給率'!J19</f>
        <v>61.678782060074056</v>
      </c>
      <c r="G21" s="58">
        <f>'[1]自給率'!K19</f>
        <v>71.9720157411456</v>
      </c>
      <c r="H21" s="58">
        <f>'[1]自給率'!L19</f>
        <v>58.42176563558365</v>
      </c>
      <c r="I21" s="58">
        <f>'[1]自給率'!M19</f>
        <v>67.18714383405516</v>
      </c>
      <c r="J21" s="58">
        <f>'[1]自給率'!N19</f>
        <v>61.725107264388214</v>
      </c>
      <c r="K21" s="53"/>
      <c r="L21" s="58">
        <f>'[1]自給率'!O19</f>
        <v>65.4275092936803</v>
      </c>
      <c r="M21" s="58">
        <f>'[1]自給率'!P19</f>
        <v>60.52299140980293</v>
      </c>
      <c r="N21" s="58">
        <f>'[1]自給率'!Q19</f>
        <v>65.20642924676962</v>
      </c>
      <c r="O21" s="58">
        <f>'[1]自給率'!R19</f>
        <v>68.45326409495549</v>
      </c>
      <c r="P21" s="58">
        <f>'[1]自給率'!S19</f>
        <v>74.64654865153855</v>
      </c>
      <c r="Q21" s="55"/>
      <c r="R21" s="39"/>
      <c r="S21" s="35" t="s">
        <v>6</v>
      </c>
      <c r="T21" s="74" t="s">
        <v>20</v>
      </c>
      <c r="U21" s="7"/>
      <c r="V21" s="7"/>
      <c r="W21" s="7"/>
      <c r="X21" s="7"/>
      <c r="Y21" s="7"/>
      <c r="Z21" s="7"/>
      <c r="AA21" s="7"/>
      <c r="AB21" s="7"/>
    </row>
    <row r="22" spans="1:28" s="64" customFormat="1" ht="12" customHeight="1">
      <c r="A22" s="4"/>
      <c r="B22" s="27" t="s">
        <v>84</v>
      </c>
      <c r="C22" s="103" t="s">
        <v>85</v>
      </c>
      <c r="D22" s="103"/>
      <c r="E22" s="78"/>
      <c r="F22" s="59">
        <f>'[1]自給率'!J20</f>
        <v>10.976164397936614</v>
      </c>
      <c r="G22" s="59">
        <f>'[1]自給率'!K20</f>
        <v>14.665140026971768</v>
      </c>
      <c r="H22" s="59">
        <f>'[1]自給率'!L20</f>
        <v>14.588266153051082</v>
      </c>
      <c r="I22" s="59">
        <f>'[1]自給率'!M20</f>
        <v>14.237917758134639</v>
      </c>
      <c r="J22" s="59">
        <f>'[1]自給率'!N20</f>
        <v>14.42710286184452</v>
      </c>
      <c r="K22" s="60"/>
      <c r="L22" s="59">
        <f>'[1]自給率'!O20</f>
        <v>14.772359237052953</v>
      </c>
      <c r="M22" s="59">
        <f>'[1]自給率'!P20</f>
        <v>12.770206202649161</v>
      </c>
      <c r="N22" s="59">
        <f>'[1]自給率'!Q20</f>
        <v>11.246301550984676</v>
      </c>
      <c r="O22" s="59">
        <f>'[1]自給率'!R20</f>
        <v>10.497822927942604</v>
      </c>
      <c r="P22" s="59">
        <f>'[1]自給率'!S20</f>
        <v>9.25147912460316</v>
      </c>
      <c r="Q22" s="65"/>
      <c r="R22" s="36" t="s">
        <v>21</v>
      </c>
      <c r="S22" s="36"/>
      <c r="T22" s="66"/>
      <c r="U22" s="63"/>
      <c r="V22" s="63"/>
      <c r="W22" s="63"/>
      <c r="X22" s="63"/>
      <c r="Y22" s="63"/>
      <c r="Z22" s="63"/>
      <c r="AA22" s="63"/>
      <c r="AB22" s="63"/>
    </row>
    <row r="23" spans="1:28" s="1" customFormat="1" ht="12" customHeight="1">
      <c r="A23" s="4"/>
      <c r="B23" s="32"/>
      <c r="C23" s="18" t="s">
        <v>4</v>
      </c>
      <c r="D23" s="76" t="s">
        <v>46</v>
      </c>
      <c r="E23" s="23"/>
      <c r="F23" s="58">
        <f>'[1]自給率'!J21</f>
        <v>0.35997948028515336</v>
      </c>
      <c r="G23" s="58">
        <f>'[1]自給率'!K21</f>
        <v>0.3593326666727037</v>
      </c>
      <c r="H23" s="58">
        <f>'[1]自給率'!L21</f>
        <v>0.37083187698880354</v>
      </c>
      <c r="I23" s="58">
        <f>'[1]自給率'!M21</f>
        <v>0.5180500620111832</v>
      </c>
      <c r="J23" s="58">
        <f>'[1]自給率'!N21</f>
        <v>0.4939192846952896</v>
      </c>
      <c r="K23" s="53"/>
      <c r="L23" s="58">
        <f>'[1]自給率'!O21</f>
        <v>0.32410221427332453</v>
      </c>
      <c r="M23" s="58">
        <f>'[1]自給率'!P21</f>
        <v>0.38427855497308305</v>
      </c>
      <c r="N23" s="58">
        <f>'[1]自給率'!Q21</f>
        <v>0.16445329206096684</v>
      </c>
      <c r="O23" s="58">
        <f>'[1]自給率'!R21</f>
        <v>0.06377787339372833</v>
      </c>
      <c r="P23" s="58">
        <f>'[1]自給率'!S21</f>
        <v>0.013759803860250427</v>
      </c>
      <c r="Q23" s="55"/>
      <c r="R23" s="39"/>
      <c r="S23" s="35" t="s">
        <v>4</v>
      </c>
      <c r="T23" s="74" t="s">
        <v>22</v>
      </c>
      <c r="U23" s="7"/>
      <c r="V23" s="7"/>
      <c r="W23" s="7"/>
      <c r="X23" s="7"/>
      <c r="Y23" s="7"/>
      <c r="Z23" s="7"/>
      <c r="AA23" s="7"/>
      <c r="AB23" s="7"/>
    </row>
    <row r="24" spans="1:28" s="1" customFormat="1" ht="12" customHeight="1">
      <c r="A24" s="4"/>
      <c r="B24" s="32"/>
      <c r="C24" s="18" t="s">
        <v>6</v>
      </c>
      <c r="D24" s="76" t="s">
        <v>47</v>
      </c>
      <c r="E24" s="23"/>
      <c r="F24" s="58">
        <f>'[1]自給率'!J22</f>
        <v>99.23337711126723</v>
      </c>
      <c r="G24" s="58">
        <f>'[1]自給率'!K22</f>
        <v>97.79478682939352</v>
      </c>
      <c r="H24" s="58">
        <f>'[1]自給率'!L22</f>
        <v>96.56436857975162</v>
      </c>
      <c r="I24" s="58">
        <f>'[1]自給率'!M22</f>
        <v>95.53092867227228</v>
      </c>
      <c r="J24" s="58">
        <f>'[1]自給率'!N22</f>
        <v>94.95993400895593</v>
      </c>
      <c r="K24" s="53"/>
      <c r="L24" s="58">
        <f>'[1]自給率'!O22</f>
        <v>94.04476622648244</v>
      </c>
      <c r="M24" s="58">
        <f>'[1]自給率'!P22</f>
        <v>95.05560511448112</v>
      </c>
      <c r="N24" s="58">
        <f>'[1]自給率'!Q22</f>
        <v>95.22866871033789</v>
      </c>
      <c r="O24" s="58">
        <f>'[1]自給率'!R22</f>
        <v>94.96969865450906</v>
      </c>
      <c r="P24" s="58">
        <f>'[1]自給率'!S22</f>
        <v>94.24221161942182</v>
      </c>
      <c r="Q24" s="55"/>
      <c r="R24" s="39"/>
      <c r="S24" s="35" t="s">
        <v>6</v>
      </c>
      <c r="T24" s="74" t="s">
        <v>23</v>
      </c>
      <c r="U24" s="7"/>
      <c r="V24" s="7"/>
      <c r="W24" s="7"/>
      <c r="X24" s="7"/>
      <c r="Y24" s="7"/>
      <c r="Z24" s="7"/>
      <c r="AA24" s="7"/>
      <c r="AB24" s="7"/>
    </row>
    <row r="25" spans="1:28" s="1" customFormat="1" ht="12" customHeight="1">
      <c r="A25" s="4"/>
      <c r="B25" s="32"/>
      <c r="C25" s="18" t="s">
        <v>8</v>
      </c>
      <c r="D25" s="76" t="s">
        <v>48</v>
      </c>
      <c r="E25" s="23"/>
      <c r="F25" s="58">
        <f>'[1]自給率'!J23</f>
        <v>0.9692618353152345</v>
      </c>
      <c r="G25" s="58">
        <f>'[1]自給率'!K23</f>
        <v>0.7325159996915722</v>
      </c>
      <c r="H25" s="58">
        <f>'[1]自給率'!L23</f>
        <v>1.2717939231374</v>
      </c>
      <c r="I25" s="58">
        <f>'[1]自給率'!M23</f>
        <v>1.0090261979892858</v>
      </c>
      <c r="J25" s="58">
        <f>'[1]自給率'!N23</f>
        <v>0.8475098619329389</v>
      </c>
      <c r="K25" s="53"/>
      <c r="L25" s="58">
        <f>'[1]自給率'!O23</f>
        <v>1.2028334969841494</v>
      </c>
      <c r="M25" s="58">
        <f>'[1]自給率'!P23</f>
        <v>1.2314100924471079</v>
      </c>
      <c r="N25" s="58">
        <f>'[1]自給率'!Q23</f>
        <v>1.4982197623999718</v>
      </c>
      <c r="O25" s="58">
        <f>'[1]自給率'!R23</f>
        <v>1.6568891707626445</v>
      </c>
      <c r="P25" s="58">
        <f>'[1]自給率'!S23</f>
        <v>1.7066626919063945</v>
      </c>
      <c r="Q25" s="55"/>
      <c r="R25" s="39"/>
      <c r="S25" s="35" t="s">
        <v>8</v>
      </c>
      <c r="T25" s="74" t="s">
        <v>24</v>
      </c>
      <c r="U25" s="7"/>
      <c r="V25" s="7"/>
      <c r="W25" s="7"/>
      <c r="X25" s="7"/>
      <c r="Y25" s="7"/>
      <c r="Z25" s="7"/>
      <c r="AA25" s="7"/>
      <c r="AB25" s="7"/>
    </row>
    <row r="26" spans="1:28" s="1" customFormat="1" ht="12" customHeight="1">
      <c r="A26" s="4"/>
      <c r="B26" s="32"/>
      <c r="C26" s="18" t="s">
        <v>10</v>
      </c>
      <c r="D26" s="76" t="s">
        <v>49</v>
      </c>
      <c r="E26" s="23"/>
      <c r="F26" s="58">
        <f>'[1]自給率'!J24</f>
        <v>11.385855486701251</v>
      </c>
      <c r="G26" s="58">
        <f>'[1]自給率'!K24</f>
        <v>8.62389092528519</v>
      </c>
      <c r="H26" s="58">
        <f>'[1]自給率'!L24</f>
        <v>6.704995588818691</v>
      </c>
      <c r="I26" s="58">
        <f>'[1]自給率'!M24</f>
        <v>6.353634530149874</v>
      </c>
      <c r="J26" s="58">
        <f>'[1]自給率'!N24</f>
        <v>6.257102425009112</v>
      </c>
      <c r="K26" s="53"/>
      <c r="L26" s="58">
        <f>'[1]自給率'!O24</f>
        <v>5.746044692620593</v>
      </c>
      <c r="M26" s="58">
        <f>'[1]自給率'!P24</f>
        <v>6.037449207453235</v>
      </c>
      <c r="N26" s="58">
        <f>'[1]自給率'!Q24</f>
        <v>5.2908482841033955</v>
      </c>
      <c r="O26" s="58">
        <f>'[1]自給率'!R24</f>
        <v>4.310759595175191</v>
      </c>
      <c r="P26" s="58">
        <f>'[1]自給率'!S24</f>
        <v>2.6789277194973797</v>
      </c>
      <c r="Q26" s="55"/>
      <c r="R26" s="39"/>
      <c r="S26" s="35" t="s">
        <v>10</v>
      </c>
      <c r="T26" s="74" t="s">
        <v>13</v>
      </c>
      <c r="U26" s="7"/>
      <c r="V26" s="7"/>
      <c r="W26" s="7"/>
      <c r="X26" s="7"/>
      <c r="Y26" s="7"/>
      <c r="Z26" s="7"/>
      <c r="AA26" s="7"/>
      <c r="AB26" s="7"/>
    </row>
    <row r="27" spans="1:28" s="64" customFormat="1" ht="12" customHeight="1">
      <c r="A27" s="4"/>
      <c r="B27" s="27" t="s">
        <v>86</v>
      </c>
      <c r="C27" s="103" t="s">
        <v>87</v>
      </c>
      <c r="D27" s="103"/>
      <c r="E27" s="78"/>
      <c r="F27" s="59">
        <f>'[1]自給率'!J25</f>
        <v>116.98381032633642</v>
      </c>
      <c r="G27" s="59">
        <f>'[1]自給率'!K25</f>
        <v>112.29676156344219</v>
      </c>
      <c r="H27" s="59">
        <f>'[1]自給率'!L25</f>
        <v>105.13528312488853</v>
      </c>
      <c r="I27" s="59">
        <f>'[1]自給率'!M25</f>
        <v>100.14218819938661</v>
      </c>
      <c r="J27" s="59">
        <f>'[1]自給率'!N25</f>
        <v>96.35688564033168</v>
      </c>
      <c r="K27" s="60"/>
      <c r="L27" s="59">
        <f>'[1]自給率'!O25</f>
        <v>96.27590269619766</v>
      </c>
      <c r="M27" s="59">
        <f>'[1]自給率'!P25</f>
        <v>96.0474972008265</v>
      </c>
      <c r="N27" s="59">
        <f>'[1]自給率'!Q25</f>
        <v>94.67432934711447</v>
      </c>
      <c r="O27" s="59">
        <f>'[1]自給率'!R25</f>
        <v>92.7073869391175</v>
      </c>
      <c r="P27" s="59">
        <f>'[1]自給率'!S25</f>
        <v>93.88831048579868</v>
      </c>
      <c r="Q27" s="65"/>
      <c r="R27" s="36" t="s">
        <v>25</v>
      </c>
      <c r="S27" s="36"/>
      <c r="T27" s="41"/>
      <c r="U27" s="63"/>
      <c r="V27" s="63"/>
      <c r="W27" s="63"/>
      <c r="X27" s="63"/>
      <c r="Y27" s="63"/>
      <c r="Z27" s="63"/>
      <c r="AA27" s="63"/>
      <c r="AB27" s="63"/>
    </row>
    <row r="28" spans="1:28" s="1" customFormat="1" ht="12" customHeight="1">
      <c r="A28" s="4"/>
      <c r="B28" s="32"/>
      <c r="C28" s="18" t="s">
        <v>4</v>
      </c>
      <c r="D28" s="76" t="s">
        <v>50</v>
      </c>
      <c r="E28" s="23"/>
      <c r="F28" s="58">
        <f>'[1]自給率'!J26</f>
        <v>100.10313493487311</v>
      </c>
      <c r="G28" s="58">
        <f>'[1]自給率'!K26</f>
        <v>100.28875045339998</v>
      </c>
      <c r="H28" s="58">
        <f>'[1]自給率'!L26</f>
        <v>99.8494246468559</v>
      </c>
      <c r="I28" s="58">
        <f>'[1]自給率'!M26</f>
        <v>99.23347497153246</v>
      </c>
      <c r="J28" s="58">
        <f>'[1]自給率'!N26</f>
        <v>98.63207432152349</v>
      </c>
      <c r="K28" s="53"/>
      <c r="L28" s="58">
        <f>'[1]自給率'!O26</f>
        <v>98.77769300656945</v>
      </c>
      <c r="M28" s="58">
        <f>'[1]自給率'!P26</f>
        <v>98.72063484563438</v>
      </c>
      <c r="N28" s="58">
        <f>'[1]自給率'!Q26</f>
        <v>98.67427967274763</v>
      </c>
      <c r="O28" s="58">
        <f>'[1]自給率'!R26</f>
        <v>98.19692640513378</v>
      </c>
      <c r="P28" s="58">
        <f>'[1]自給率'!S26</f>
        <v>98.13949904240303</v>
      </c>
      <c r="Q28" s="55"/>
      <c r="R28" s="39"/>
      <c r="S28" s="35" t="s">
        <v>4</v>
      </c>
      <c r="T28" s="74" t="s">
        <v>26</v>
      </c>
      <c r="U28" s="7"/>
      <c r="V28" s="7"/>
      <c r="W28" s="7"/>
      <c r="X28" s="7"/>
      <c r="Y28" s="7"/>
      <c r="Z28" s="7"/>
      <c r="AA28" s="7"/>
      <c r="AB28" s="7"/>
    </row>
    <row r="29" spans="1:28" s="1" customFormat="1" ht="12" customHeight="1">
      <c r="A29" s="4"/>
      <c r="B29" s="32"/>
      <c r="C29" s="18" t="s">
        <v>6</v>
      </c>
      <c r="D29" s="76" t="s">
        <v>51</v>
      </c>
      <c r="E29" s="23"/>
      <c r="F29" s="58">
        <f>'[1]自給率'!J27</f>
        <v>112.93873562632855</v>
      </c>
      <c r="G29" s="58">
        <f>'[1]自給率'!K27</f>
        <v>116.53720616024626</v>
      </c>
      <c r="H29" s="58">
        <f>'[1]自給率'!L27</f>
        <v>107.24541725595591</v>
      </c>
      <c r="I29" s="58">
        <f>'[1]自給率'!M27</f>
        <v>110.31778055930694</v>
      </c>
      <c r="J29" s="58">
        <f>'[1]自給率'!N27</f>
        <v>112.47033047288662</v>
      </c>
      <c r="K29" s="53"/>
      <c r="L29" s="58">
        <f>'[1]自給率'!O27</f>
        <v>116.41398688503222</v>
      </c>
      <c r="M29" s="58">
        <f>'[1]自給率'!P27</f>
        <v>113.98676315797694</v>
      </c>
      <c r="N29" s="58">
        <f>'[1]自給率'!Q27</f>
        <v>108.74602241779662</v>
      </c>
      <c r="O29" s="58">
        <f>'[1]自給率'!R27</f>
        <v>97.78238024009511</v>
      </c>
      <c r="P29" s="58">
        <f>'[1]自給率'!S27</f>
        <v>106.6213921901528</v>
      </c>
      <c r="Q29" s="55"/>
      <c r="R29" s="39"/>
      <c r="S29" s="35" t="s">
        <v>6</v>
      </c>
      <c r="T29" s="74" t="s">
        <v>27</v>
      </c>
      <c r="U29" s="7"/>
      <c r="V29" s="7"/>
      <c r="W29" s="7"/>
      <c r="X29" s="7"/>
      <c r="Y29" s="7"/>
      <c r="Z29" s="7"/>
      <c r="AA29" s="7"/>
      <c r="AB29" s="7"/>
    </row>
    <row r="30" spans="1:28" s="1" customFormat="1" ht="12" customHeight="1">
      <c r="A30" s="4"/>
      <c r="B30" s="32"/>
      <c r="C30" s="18" t="s">
        <v>8</v>
      </c>
      <c r="D30" s="76" t="s">
        <v>52</v>
      </c>
      <c r="E30" s="23"/>
      <c r="F30" s="58">
        <f>'[1]自給率'!J28</f>
        <v>113.25917689368336</v>
      </c>
      <c r="G30" s="58">
        <f>'[1]自給率'!K28</f>
        <v>109.24513522149522</v>
      </c>
      <c r="H30" s="58">
        <f>'[1]自給率'!L28</f>
        <v>102.54366879451548</v>
      </c>
      <c r="I30" s="58">
        <f>'[1]自給率'!M28</f>
        <v>101.58465522021547</v>
      </c>
      <c r="J30" s="58">
        <f>'[1]自給率'!N28</f>
        <v>100.09090677743251</v>
      </c>
      <c r="K30" s="53"/>
      <c r="L30" s="58">
        <f>'[1]自給率'!O28</f>
        <v>100.55954196564743</v>
      </c>
      <c r="M30" s="58">
        <f>'[1]自給率'!P28</f>
        <v>100.69017273561126</v>
      </c>
      <c r="N30" s="58">
        <f>'[1]自給率'!Q28</f>
        <v>97.15986043062259</v>
      </c>
      <c r="O30" s="58">
        <f>'[1]自給率'!R28</f>
        <v>94.82532792063603</v>
      </c>
      <c r="P30" s="58">
        <f>'[1]自給率'!S28</f>
        <v>96.26584620914808</v>
      </c>
      <c r="Q30" s="55"/>
      <c r="R30" s="39"/>
      <c r="S30" s="35" t="s">
        <v>8</v>
      </c>
      <c r="T30" s="74" t="s">
        <v>28</v>
      </c>
      <c r="U30" s="7"/>
      <c r="V30" s="7"/>
      <c r="W30" s="7"/>
      <c r="X30" s="7"/>
      <c r="Y30" s="7"/>
      <c r="Z30" s="7"/>
      <c r="AA30" s="7"/>
      <c r="AB30" s="7"/>
    </row>
    <row r="31" spans="1:28" s="1" customFormat="1" ht="12" customHeight="1">
      <c r="A31" s="4"/>
      <c r="B31" s="32"/>
      <c r="C31" s="18" t="s">
        <v>10</v>
      </c>
      <c r="D31" s="76" t="s">
        <v>53</v>
      </c>
      <c r="E31" s="23"/>
      <c r="F31" s="58">
        <f>'[1]自給率'!J29</f>
        <v>122.67050049420432</v>
      </c>
      <c r="G31" s="58">
        <f>'[1]自給率'!K29</f>
        <v>117.07929699307644</v>
      </c>
      <c r="H31" s="58">
        <f>'[1]自給率'!L29</f>
        <v>110.10679694802026</v>
      </c>
      <c r="I31" s="58">
        <f>'[1]自給率'!M29</f>
        <v>102.49582199466727</v>
      </c>
      <c r="J31" s="58">
        <f>'[1]自給率'!N29</f>
        <v>93.14065490037063</v>
      </c>
      <c r="K31" s="53"/>
      <c r="L31" s="58">
        <f>'[1]自給率'!O29</f>
        <v>92.78364105618422</v>
      </c>
      <c r="M31" s="58">
        <f>'[1]自給率'!P29</f>
        <v>90.2489660374227</v>
      </c>
      <c r="N31" s="58">
        <f>'[1]自給率'!Q29</f>
        <v>91.42767156848515</v>
      </c>
      <c r="O31" s="58">
        <f>'[1]自給率'!R29</f>
        <v>91.05608437432974</v>
      </c>
      <c r="P31" s="58">
        <f>'[1]自給率'!S29</f>
        <v>91.22561487802295</v>
      </c>
      <c r="Q31" s="55"/>
      <c r="R31" s="39"/>
      <c r="S31" s="35" t="s">
        <v>10</v>
      </c>
      <c r="T31" s="74" t="s">
        <v>29</v>
      </c>
      <c r="U31" s="7"/>
      <c r="V31" s="7"/>
      <c r="W31" s="7"/>
      <c r="X31" s="7"/>
      <c r="Y31" s="7"/>
      <c r="Z31" s="7"/>
      <c r="AA31" s="7"/>
      <c r="AB31" s="7"/>
    </row>
    <row r="32" spans="1:28" s="1" customFormat="1" ht="12" customHeight="1">
      <c r="A32" s="4"/>
      <c r="B32" s="32"/>
      <c r="C32" s="18" t="s">
        <v>12</v>
      </c>
      <c r="D32" s="76" t="s">
        <v>54</v>
      </c>
      <c r="E32" s="23"/>
      <c r="F32" s="58">
        <f>'[1]自給率'!J30</f>
        <v>179.31172468987597</v>
      </c>
      <c r="G32" s="58">
        <f>'[1]自給率'!K30</f>
        <v>141.528215411057</v>
      </c>
      <c r="H32" s="58">
        <f>'[1]自給率'!L30</f>
        <v>113.6390977443609</v>
      </c>
      <c r="I32" s="58">
        <f>'[1]自給率'!M30</f>
        <v>81.0875512995896</v>
      </c>
      <c r="J32" s="58">
        <f>'[1]自給率'!N30</f>
        <v>73.60977415771937</v>
      </c>
      <c r="K32" s="53"/>
      <c r="L32" s="58">
        <f>'[1]自給率'!O30</f>
        <v>61.96252961022181</v>
      </c>
      <c r="M32" s="58">
        <f>'[1]自給率'!P30</f>
        <v>73.82710023793547</v>
      </c>
      <c r="N32" s="58">
        <f>'[1]自給率'!Q30</f>
        <v>76.78266910882336</v>
      </c>
      <c r="O32" s="58">
        <f>'[1]自給率'!R30</f>
        <v>72.14830318433249</v>
      </c>
      <c r="P32" s="58">
        <f>'[1]自給率'!S30</f>
        <v>62.40995928593799</v>
      </c>
      <c r="Q32" s="55"/>
      <c r="R32" s="39"/>
      <c r="S32" s="35" t="s">
        <v>12</v>
      </c>
      <c r="T32" s="74" t="s">
        <v>30</v>
      </c>
      <c r="U32" s="7"/>
      <c r="V32" s="7"/>
      <c r="W32" s="7"/>
      <c r="X32" s="7"/>
      <c r="Y32" s="7"/>
      <c r="Z32" s="7"/>
      <c r="AA32" s="7"/>
      <c r="AB32" s="7"/>
    </row>
    <row r="33" spans="1:28" s="64" customFormat="1" ht="12" customHeight="1">
      <c r="A33" s="4"/>
      <c r="B33" s="27" t="s">
        <v>88</v>
      </c>
      <c r="C33" s="103" t="s">
        <v>89</v>
      </c>
      <c r="D33" s="103"/>
      <c r="E33" s="78"/>
      <c r="F33" s="59">
        <f>'[1]自給率'!J31</f>
        <v>93.64570628361764</v>
      </c>
      <c r="G33" s="59">
        <f>'[1]自給率'!K31</f>
        <v>96.17589251893736</v>
      </c>
      <c r="H33" s="59">
        <f>'[1]自給率'!L31</f>
        <v>92.18127962812997</v>
      </c>
      <c r="I33" s="59">
        <f>'[1]自給率'!M31</f>
        <v>90.94716339169203</v>
      </c>
      <c r="J33" s="59">
        <f>'[1]自給率'!N31</f>
        <v>89.31875560437933</v>
      </c>
      <c r="K33" s="60"/>
      <c r="L33" s="59">
        <f>'[1]自給率'!O31</f>
        <v>88.61139897936214</v>
      </c>
      <c r="M33" s="59">
        <f>'[1]自給率'!P31</f>
        <v>87.3677905099996</v>
      </c>
      <c r="N33" s="59">
        <f>'[1]自給率'!Q31</f>
        <v>86.18240664965602</v>
      </c>
      <c r="O33" s="59">
        <f>'[1]自給率'!R31</f>
        <v>85.0816654369324</v>
      </c>
      <c r="P33" s="59">
        <f>'[1]自給率'!S31</f>
        <v>85.10724192897784</v>
      </c>
      <c r="Q33" s="65"/>
      <c r="R33" s="36" t="s">
        <v>31</v>
      </c>
      <c r="S33" s="36"/>
      <c r="T33" s="66"/>
      <c r="U33" s="63"/>
      <c r="V33" s="63"/>
      <c r="W33" s="63"/>
      <c r="X33" s="63"/>
      <c r="Y33" s="63"/>
      <c r="Z33" s="63"/>
      <c r="AA33" s="63"/>
      <c r="AB33" s="63"/>
    </row>
    <row r="34" spans="1:28" s="1" customFormat="1" ht="12" customHeight="1">
      <c r="A34" s="4"/>
      <c r="B34" s="32"/>
      <c r="C34" s="18" t="s">
        <v>4</v>
      </c>
      <c r="D34" s="76" t="s">
        <v>55</v>
      </c>
      <c r="E34" s="23"/>
      <c r="F34" s="58">
        <f>'[1]自給率'!J32</f>
        <v>131.47194538536345</v>
      </c>
      <c r="G34" s="58">
        <f>'[1]自給率'!K32</f>
        <v>156.7235663510886</v>
      </c>
      <c r="H34" s="58">
        <f>'[1]自給率'!L32</f>
        <v>163.28111981336443</v>
      </c>
      <c r="I34" s="58">
        <f>'[1]自給率'!M32</f>
        <v>144.96122974611956</v>
      </c>
      <c r="J34" s="58">
        <f>'[1]自給率'!N32</f>
        <v>142.008291465031</v>
      </c>
      <c r="K34" s="53"/>
      <c r="L34" s="58">
        <f>'[1]自給率'!O32</f>
        <v>130.7677157898724</v>
      </c>
      <c r="M34" s="58">
        <f>'[1]自給率'!P32</f>
        <v>157.26618705035972</v>
      </c>
      <c r="N34" s="58">
        <f>'[1]自給率'!Q32</f>
        <v>121.69137314107059</v>
      </c>
      <c r="O34" s="58">
        <f>'[1]自給率'!R32</f>
        <v>135.0909945184025</v>
      </c>
      <c r="P34" s="58">
        <f>'[1]自給率'!S32</f>
        <v>126.23379246033868</v>
      </c>
      <c r="Q34" s="55"/>
      <c r="R34" s="39"/>
      <c r="S34" s="35" t="s">
        <v>4</v>
      </c>
      <c r="T34" s="74" t="s">
        <v>32</v>
      </c>
      <c r="U34" s="7"/>
      <c r="V34" s="7"/>
      <c r="W34" s="7"/>
      <c r="X34" s="7"/>
      <c r="Y34" s="7"/>
      <c r="Z34" s="7"/>
      <c r="AA34" s="7"/>
      <c r="AB34" s="7"/>
    </row>
    <row r="35" spans="1:28" s="1" customFormat="1" ht="12" customHeight="1">
      <c r="A35" s="4"/>
      <c r="B35" s="32"/>
      <c r="C35" s="18" t="s">
        <v>6</v>
      </c>
      <c r="D35" s="76" t="s">
        <v>56</v>
      </c>
      <c r="E35" s="23"/>
      <c r="F35" s="58">
        <f>'[1]自給率'!J33</f>
        <v>92.18381050042629</v>
      </c>
      <c r="G35" s="58">
        <f>'[1]自給率'!K33</f>
        <v>91.12683497490471</v>
      </c>
      <c r="H35" s="58">
        <f>'[1]自給率'!L33</f>
        <v>89.39805779214109</v>
      </c>
      <c r="I35" s="58">
        <f>'[1]自給率'!M33</f>
        <v>88.58384319238326</v>
      </c>
      <c r="J35" s="58">
        <f>'[1]自給率'!N33</f>
        <v>87.51652423728285</v>
      </c>
      <c r="K35" s="53"/>
      <c r="L35" s="58">
        <f>'[1]自給率'!O33</f>
        <v>85.48990974951907</v>
      </c>
      <c r="M35" s="58">
        <f>'[1]自給率'!P33</f>
        <v>85.46587762839539</v>
      </c>
      <c r="N35" s="58">
        <f>'[1]自給率'!Q33</f>
        <v>86.57817448891448</v>
      </c>
      <c r="O35" s="58">
        <f>'[1]自給率'!R33</f>
        <v>91.89894102664007</v>
      </c>
      <c r="P35" s="58">
        <f>'[1]自給率'!S33</f>
        <v>89.34203036782918</v>
      </c>
      <c r="Q35" s="55"/>
      <c r="R35" s="39"/>
      <c r="S35" s="35" t="s">
        <v>6</v>
      </c>
      <c r="T35" s="74" t="s">
        <v>33</v>
      </c>
      <c r="U35" s="7"/>
      <c r="V35" s="7"/>
      <c r="W35" s="7"/>
      <c r="X35" s="7"/>
      <c r="Y35" s="7"/>
      <c r="Z35" s="7"/>
      <c r="AA35" s="7"/>
      <c r="AB35" s="7"/>
    </row>
    <row r="36" spans="1:28" s="1" customFormat="1" ht="12" customHeight="1">
      <c r="A36" s="4"/>
      <c r="B36" s="32"/>
      <c r="C36" s="18" t="s">
        <v>8</v>
      </c>
      <c r="D36" s="76" t="s">
        <v>57</v>
      </c>
      <c r="E36" s="23"/>
      <c r="F36" s="58">
        <f>'[1]自給率'!J34</f>
        <v>97.35653953686986</v>
      </c>
      <c r="G36" s="58">
        <f>'[1]自給率'!K34</f>
        <v>97.82300404591965</v>
      </c>
      <c r="H36" s="58">
        <f>'[1]自給率'!L34</f>
        <v>95.31255373332345</v>
      </c>
      <c r="I36" s="58">
        <f>'[1]自給率'!M34</f>
        <v>94.25081048506347</v>
      </c>
      <c r="J36" s="58">
        <f>'[1]自給率'!N34</f>
        <v>91.12576282143651</v>
      </c>
      <c r="K36" s="53"/>
      <c r="L36" s="58">
        <f>'[1]自給率'!O34</f>
        <v>89.67299592075366</v>
      </c>
      <c r="M36" s="58">
        <f>'[1]自給率'!P34</f>
        <v>91.51048367811185</v>
      </c>
      <c r="N36" s="58">
        <f>'[1]自給率'!Q34</f>
        <v>88.90256679360161</v>
      </c>
      <c r="O36" s="58">
        <f>'[1]自給率'!R34</f>
        <v>88.39657646614086</v>
      </c>
      <c r="P36" s="58">
        <f>'[1]自給率'!S34</f>
        <v>90.30000074248422</v>
      </c>
      <c r="Q36" s="55"/>
      <c r="R36" s="39"/>
      <c r="S36" s="35" t="s">
        <v>8</v>
      </c>
      <c r="T36" s="74" t="s">
        <v>34</v>
      </c>
      <c r="U36" s="7"/>
      <c r="V36" s="7"/>
      <c r="W36" s="7"/>
      <c r="X36" s="7"/>
      <c r="Y36" s="7"/>
      <c r="Z36" s="7"/>
      <c r="AA36" s="7"/>
      <c r="AB36" s="7"/>
    </row>
    <row r="37" spans="1:28" s="1" customFormat="1" ht="12" customHeight="1">
      <c r="A37" s="4"/>
      <c r="B37" s="32"/>
      <c r="C37" s="18" t="s">
        <v>10</v>
      </c>
      <c r="D37" s="76" t="s">
        <v>58</v>
      </c>
      <c r="E37" s="23"/>
      <c r="F37" s="58">
        <f>'[1]自給率'!J35</f>
        <v>100.94695728176555</v>
      </c>
      <c r="G37" s="58">
        <f>'[1]自給率'!K35</f>
        <v>102.23157099096947</v>
      </c>
      <c r="H37" s="58">
        <f>'[1]自給率'!L35</f>
        <v>100.5598528478598</v>
      </c>
      <c r="I37" s="58">
        <f>'[1]自給率'!M35</f>
        <v>99.97111761442973</v>
      </c>
      <c r="J37" s="58">
        <f>'[1]自給率'!N35</f>
        <v>98.73877081507449</v>
      </c>
      <c r="K37" s="53"/>
      <c r="L37" s="58">
        <f>'[1]自給率'!O35</f>
        <v>98.74206820804785</v>
      </c>
      <c r="M37" s="58">
        <f>'[1]自給率'!P35</f>
        <v>99.17817368416893</v>
      </c>
      <c r="N37" s="58">
        <f>'[1]自給率'!Q35</f>
        <v>97.62294620340955</v>
      </c>
      <c r="O37" s="58">
        <f>'[1]自給率'!R35</f>
        <v>96.00825733403681</v>
      </c>
      <c r="P37" s="58">
        <f>'[1]自給率'!S35</f>
        <v>98.52372100689516</v>
      </c>
      <c r="Q37" s="55"/>
      <c r="R37" s="39"/>
      <c r="S37" s="35" t="s">
        <v>10</v>
      </c>
      <c r="T37" s="74" t="s">
        <v>35</v>
      </c>
      <c r="U37" s="7"/>
      <c r="V37" s="7"/>
      <c r="W37" s="7"/>
      <c r="X37" s="7"/>
      <c r="Y37" s="7"/>
      <c r="Z37" s="7"/>
      <c r="AA37" s="7"/>
      <c r="AB37" s="7"/>
    </row>
    <row r="38" spans="1:28" s="1" customFormat="1" ht="12" customHeight="1">
      <c r="A38" s="4"/>
      <c r="B38" s="32"/>
      <c r="C38" s="18" t="s">
        <v>12</v>
      </c>
      <c r="D38" s="76" t="s">
        <v>49</v>
      </c>
      <c r="E38" s="23"/>
      <c r="F38" s="58">
        <f>'[1]自給率'!J36</f>
        <v>90.30017605423521</v>
      </c>
      <c r="G38" s="58">
        <f>'[1]自給率'!K36</f>
        <v>92.73616970566417</v>
      </c>
      <c r="H38" s="58">
        <f>'[1]自給率'!L36</f>
        <v>87.0968281626047</v>
      </c>
      <c r="I38" s="58">
        <f>'[1]自給率'!M36</f>
        <v>86.7395627184552</v>
      </c>
      <c r="J38" s="58">
        <f>'[1]自給率'!N36</f>
        <v>85.8905766720086</v>
      </c>
      <c r="K38" s="53"/>
      <c r="L38" s="58">
        <f>'[1]自給率'!O36</f>
        <v>85.56016181426193</v>
      </c>
      <c r="M38" s="58">
        <f>'[1]自給率'!P36</f>
        <v>82.99199146861038</v>
      </c>
      <c r="N38" s="58">
        <f>'[1]自給率'!Q36</f>
        <v>82.21854996912833</v>
      </c>
      <c r="O38" s="58">
        <f>'[1]自給率'!R36</f>
        <v>79.28709774600516</v>
      </c>
      <c r="P38" s="58">
        <f>'[1]自給率'!S36</f>
        <v>78.90832142199028</v>
      </c>
      <c r="Q38" s="55"/>
      <c r="R38" s="39"/>
      <c r="S38" s="35" t="s">
        <v>12</v>
      </c>
      <c r="T38" s="74" t="s">
        <v>13</v>
      </c>
      <c r="U38" s="7"/>
      <c r="V38" s="7"/>
      <c r="W38" s="7"/>
      <c r="X38" s="7"/>
      <c r="Y38" s="7"/>
      <c r="Z38" s="7"/>
      <c r="AA38" s="7"/>
      <c r="AB38" s="7"/>
    </row>
    <row r="39" spans="1:28" s="64" customFormat="1" ht="12" customHeight="1">
      <c r="A39" s="4"/>
      <c r="B39" s="27" t="s">
        <v>90</v>
      </c>
      <c r="C39" s="103" t="s">
        <v>91</v>
      </c>
      <c r="D39" s="103"/>
      <c r="E39" s="78"/>
      <c r="F39" s="59">
        <f>'[1]自給率'!J37</f>
        <v>105.46105297027914</v>
      </c>
      <c r="G39" s="59">
        <f>'[1]自給率'!K37</f>
        <v>108.41874857914429</v>
      </c>
      <c r="H39" s="59">
        <f>'[1]自給率'!L37</f>
        <v>107.02089360943975</v>
      </c>
      <c r="I39" s="59">
        <f>'[1]自給率'!M37</f>
        <v>106.1100975835111</v>
      </c>
      <c r="J39" s="59">
        <f>'[1]自給率'!N37</f>
        <v>107.73003479831955</v>
      </c>
      <c r="K39" s="60"/>
      <c r="L39" s="59">
        <f>'[1]自給率'!O37</f>
        <v>110.17947206347942</v>
      </c>
      <c r="M39" s="59">
        <f>'[1]自給率'!P37</f>
        <v>110.79416135964344</v>
      </c>
      <c r="N39" s="59">
        <f>'[1]自給率'!Q37</f>
        <v>96.70818036741021</v>
      </c>
      <c r="O39" s="59">
        <f>'[1]自給率'!R37</f>
        <v>85.41274836586771</v>
      </c>
      <c r="P39" s="59">
        <f>'[1]自給率'!S37</f>
        <v>80.54971825798371</v>
      </c>
      <c r="Q39" s="65"/>
      <c r="R39" s="36" t="s">
        <v>36</v>
      </c>
      <c r="S39" s="36"/>
      <c r="T39" s="66"/>
      <c r="U39" s="63"/>
      <c r="V39" s="63"/>
      <c r="W39" s="63"/>
      <c r="X39" s="63"/>
      <c r="Y39" s="63"/>
      <c r="Z39" s="63"/>
      <c r="AA39" s="63"/>
      <c r="AB39" s="63"/>
    </row>
    <row r="40" spans="1:28" s="1" customFormat="1" ht="12" customHeight="1">
      <c r="A40" s="4"/>
      <c r="B40" s="32"/>
      <c r="C40" s="18" t="s">
        <v>4</v>
      </c>
      <c r="D40" s="76" t="s">
        <v>59</v>
      </c>
      <c r="E40" s="23"/>
      <c r="F40" s="58">
        <f>'[1]自給率'!J38</f>
        <v>119.51953853984053</v>
      </c>
      <c r="G40" s="58">
        <f>'[1]自給率'!K38</f>
        <v>126.79479834952174</v>
      </c>
      <c r="H40" s="58">
        <f>'[1]自給率'!L38</f>
        <v>124.48245537170625</v>
      </c>
      <c r="I40" s="58">
        <f>'[1]自給率'!M38</f>
        <v>121.83041236796164</v>
      </c>
      <c r="J40" s="58">
        <f>'[1]自給率'!N38</f>
        <v>125.15272629995115</v>
      </c>
      <c r="K40" s="53"/>
      <c r="L40" s="58">
        <f>'[1]自給率'!O38</f>
        <v>128.4797694255671</v>
      </c>
      <c r="M40" s="58">
        <f>'[1]自給率'!P38</f>
        <v>127.50800036924781</v>
      </c>
      <c r="N40" s="58">
        <f>'[1]自給率'!Q38</f>
        <v>110.1290824898578</v>
      </c>
      <c r="O40" s="58">
        <f>'[1]自給率'!R38</f>
        <v>92.60196491493429</v>
      </c>
      <c r="P40" s="58">
        <f>'[1]自給率'!S38</f>
        <v>90.10206188577024</v>
      </c>
      <c r="Q40" s="55"/>
      <c r="R40" s="40"/>
      <c r="S40" s="35" t="s">
        <v>4</v>
      </c>
      <c r="T40" s="74" t="s">
        <v>37</v>
      </c>
      <c r="U40" s="7"/>
      <c r="V40" s="7"/>
      <c r="W40" s="7"/>
      <c r="X40" s="7"/>
      <c r="Y40" s="7"/>
      <c r="Z40" s="7"/>
      <c r="AA40" s="7"/>
      <c r="AB40" s="7"/>
    </row>
    <row r="41" spans="1:28" s="1" customFormat="1" ht="12" customHeight="1">
      <c r="A41" s="4"/>
      <c r="B41" s="32"/>
      <c r="C41" s="18" t="s">
        <v>6</v>
      </c>
      <c r="D41" s="76" t="s">
        <v>60</v>
      </c>
      <c r="E41" s="23"/>
      <c r="F41" s="58">
        <f>'[1]自給率'!J39</f>
        <v>10.468530575769181</v>
      </c>
      <c r="G41" s="58">
        <f>'[1]自給率'!K39</f>
        <v>9.00967160666348</v>
      </c>
      <c r="H41" s="58">
        <f>'[1]自給率'!L39</f>
        <v>9.051804750327285</v>
      </c>
      <c r="I41" s="58">
        <f>'[1]自給率'!M39</f>
        <v>8.208865021670436</v>
      </c>
      <c r="J41" s="58">
        <f>'[1]自給率'!N39</f>
        <v>8.13565168310312</v>
      </c>
      <c r="K41" s="53"/>
      <c r="L41" s="58">
        <f>'[1]自給率'!O39</f>
        <v>8.941317575473908</v>
      </c>
      <c r="M41" s="58">
        <f>'[1]自給率'!P39</f>
        <v>9.750359430139852</v>
      </c>
      <c r="N41" s="58">
        <f>'[1]自給率'!Q39</f>
        <v>7.789634951661473</v>
      </c>
      <c r="O41" s="58">
        <f>'[1]自給率'!R39</f>
        <v>7.223945028073388</v>
      </c>
      <c r="P41" s="58">
        <f>'[1]自給率'!S39</f>
        <v>6.15296694923326</v>
      </c>
      <c r="Q41" s="55"/>
      <c r="R41" s="40"/>
      <c r="S41" s="35" t="s">
        <v>6</v>
      </c>
      <c r="T41" s="74" t="s">
        <v>38</v>
      </c>
      <c r="U41" s="7"/>
      <c r="V41" s="7"/>
      <c r="W41" s="7"/>
      <c r="X41" s="7"/>
      <c r="Y41" s="7"/>
      <c r="Z41" s="7"/>
      <c r="AA41" s="7"/>
      <c r="AB41" s="7"/>
    </row>
    <row r="42" spans="1:28" s="1" customFormat="1" ht="12" customHeight="1">
      <c r="A42" s="4"/>
      <c r="B42" s="32"/>
      <c r="C42" s="18" t="s">
        <v>8</v>
      </c>
      <c r="D42" s="76" t="s">
        <v>61</v>
      </c>
      <c r="E42" s="23"/>
      <c r="F42" s="58">
        <f>'[1]自給率'!J40</f>
        <v>2.396434572952437</v>
      </c>
      <c r="G42" s="58">
        <f>'[1]自給率'!K40</f>
        <v>2.26656669934829</v>
      </c>
      <c r="H42" s="58">
        <f>'[1]自給率'!L40</f>
        <v>3.043260954073416</v>
      </c>
      <c r="I42" s="58">
        <f>'[1]自給率'!M40</f>
        <v>8.331051103686256</v>
      </c>
      <c r="J42" s="58">
        <f>'[1]自給率'!N40</f>
        <v>9.10820270887232</v>
      </c>
      <c r="K42" s="53"/>
      <c r="L42" s="58">
        <f>'[1]自給率'!O40</f>
        <v>15.98876103826599</v>
      </c>
      <c r="M42" s="58">
        <f>'[1]自給率'!P40</f>
        <v>18.503463436890787</v>
      </c>
      <c r="N42" s="58">
        <f>'[1]自給率'!Q40</f>
        <v>15.244137544253217</v>
      </c>
      <c r="O42" s="58">
        <f>'[1]自給率'!R40</f>
        <v>14.061824470384781</v>
      </c>
      <c r="P42" s="58">
        <f>'[1]自給率'!S40</f>
        <v>12.871029798202816</v>
      </c>
      <c r="Q42" s="55"/>
      <c r="R42" s="40"/>
      <c r="S42" s="35" t="s">
        <v>8</v>
      </c>
      <c r="T42" s="74" t="s">
        <v>39</v>
      </c>
      <c r="U42" s="7"/>
      <c r="V42" s="7"/>
      <c r="W42" s="7"/>
      <c r="X42" s="7"/>
      <c r="Y42" s="7"/>
      <c r="Z42" s="7"/>
      <c r="AA42" s="7"/>
      <c r="AB42" s="7"/>
    </row>
    <row r="43" spans="1:28" s="1" customFormat="1" ht="12" customHeight="1">
      <c r="A43" s="4"/>
      <c r="B43" s="32"/>
      <c r="C43" s="18" t="s">
        <v>10</v>
      </c>
      <c r="D43" s="76" t="s">
        <v>62</v>
      </c>
      <c r="E43" s="23"/>
      <c r="F43" s="58">
        <f>'[1]自給率'!J41</f>
        <v>101.35727326761781</v>
      </c>
      <c r="G43" s="58">
        <f>'[1]自給率'!K41</f>
        <v>101.42899666236708</v>
      </c>
      <c r="H43" s="58">
        <f>'[1]自給率'!L41</f>
        <v>101.70922475270304</v>
      </c>
      <c r="I43" s="58">
        <f>'[1]自給率'!M41</f>
        <v>101.46819121550195</v>
      </c>
      <c r="J43" s="58">
        <f>'[1]自給率'!N41</f>
        <v>101.26229793850361</v>
      </c>
      <c r="K43" s="53"/>
      <c r="L43" s="58">
        <f>'[1]自給率'!O41</f>
        <v>101.06933331193169</v>
      </c>
      <c r="M43" s="58">
        <f>'[1]自給率'!P41</f>
        <v>100.35117087009833</v>
      </c>
      <c r="N43" s="58">
        <f>'[1]自給率'!Q41</f>
        <v>100.1613933535776</v>
      </c>
      <c r="O43" s="58">
        <f>'[1]自給率'!R41</f>
        <v>99.38240489158277</v>
      </c>
      <c r="P43" s="58">
        <f>'[1]自給率'!S41</f>
        <v>95.74465059354486</v>
      </c>
      <c r="Q43" s="55"/>
      <c r="R43" s="40"/>
      <c r="S43" s="35" t="s">
        <v>10</v>
      </c>
      <c r="T43" s="74" t="s">
        <v>40</v>
      </c>
      <c r="U43" s="7"/>
      <c r="V43" s="7"/>
      <c r="W43" s="7"/>
      <c r="X43" s="7"/>
      <c r="Y43" s="7"/>
      <c r="Z43" s="7"/>
      <c r="AA43" s="7"/>
      <c r="AB43" s="7"/>
    </row>
    <row r="44" spans="1:28" s="64" customFormat="1" ht="12" customHeight="1">
      <c r="A44" s="4"/>
      <c r="B44" s="27" t="s">
        <v>92</v>
      </c>
      <c r="C44" s="103" t="s">
        <v>93</v>
      </c>
      <c r="D44" s="103"/>
      <c r="E44" s="78"/>
      <c r="F44" s="59">
        <f>'[1]自給率'!J42</f>
        <v>99.99760402523759</v>
      </c>
      <c r="G44" s="59">
        <f>'[1]自給率'!K42</f>
        <v>99.91784841777488</v>
      </c>
      <c r="H44" s="59">
        <f>'[1]自給率'!L42</f>
        <v>99.81740149882935</v>
      </c>
      <c r="I44" s="59">
        <f>'[1]自給率'!M42</f>
        <v>99.76183545476196</v>
      </c>
      <c r="J44" s="59">
        <f>'[1]自給率'!N42</f>
        <v>99.67262677887912</v>
      </c>
      <c r="K44" s="60"/>
      <c r="L44" s="59">
        <f>'[1]自給率'!O42</f>
        <v>99.66661162389464</v>
      </c>
      <c r="M44" s="59">
        <f>'[1]自給率'!P42</f>
        <v>99.89829049798537</v>
      </c>
      <c r="N44" s="59">
        <f>'[1]自給率'!Q42</f>
        <v>100.04395275546369</v>
      </c>
      <c r="O44" s="59">
        <f>'[1]自給率'!R42</f>
        <v>100.03813971227775</v>
      </c>
      <c r="P44" s="59">
        <f>'[1]自給率'!S42</f>
        <v>99.95421993296327</v>
      </c>
      <c r="Q44" s="65"/>
      <c r="R44" s="36" t="s">
        <v>1</v>
      </c>
      <c r="S44" s="36"/>
      <c r="T44" s="41"/>
      <c r="U44" s="63"/>
      <c r="V44" s="63"/>
      <c r="W44" s="63"/>
      <c r="X44" s="63"/>
      <c r="Y44" s="63"/>
      <c r="Z44" s="63"/>
      <c r="AA44" s="63"/>
      <c r="AB44" s="63"/>
    </row>
    <row r="45" spans="1:28" s="64" customFormat="1" ht="12" customHeight="1">
      <c r="A45" s="4"/>
      <c r="B45" s="27" t="s">
        <v>94</v>
      </c>
      <c r="C45" s="103" t="s">
        <v>95</v>
      </c>
      <c r="D45" s="103"/>
      <c r="E45" s="78"/>
      <c r="F45" s="59">
        <f>'[1]自給率'!J43</f>
        <v>118.4909991099098</v>
      </c>
      <c r="G45" s="59">
        <f>'[1]自給率'!K43</f>
        <v>125.58467393197199</v>
      </c>
      <c r="H45" s="59">
        <f>'[1]自給率'!L43</f>
        <v>105.94813155302276</v>
      </c>
      <c r="I45" s="59">
        <f>'[1]自給率'!M43</f>
        <v>105.3089045594855</v>
      </c>
      <c r="J45" s="59">
        <f>'[1]自給率'!N43</f>
        <v>107.13680309823886</v>
      </c>
      <c r="K45" s="60"/>
      <c r="L45" s="59">
        <f>'[1]自給率'!O43</f>
        <v>113.60037452864577</v>
      </c>
      <c r="M45" s="59">
        <f>'[1]自給率'!P43</f>
        <v>110.41716695700094</v>
      </c>
      <c r="N45" s="59">
        <f>'[1]自給率'!Q43</f>
        <v>115.84682081513655</v>
      </c>
      <c r="O45" s="59">
        <f>'[1]自給率'!R43</f>
        <v>128.4233476868662</v>
      </c>
      <c r="P45" s="59">
        <f>'[1]自給率'!S43</f>
        <v>118.34158964564305</v>
      </c>
      <c r="Q45" s="65"/>
      <c r="R45" s="37" t="s">
        <v>2</v>
      </c>
      <c r="S45" s="36"/>
      <c r="T45" s="42"/>
      <c r="U45" s="63"/>
      <c r="V45" s="63"/>
      <c r="W45" s="63"/>
      <c r="X45" s="63"/>
      <c r="Y45" s="63"/>
      <c r="Z45" s="63"/>
      <c r="AA45" s="63"/>
      <c r="AB45" s="63"/>
    </row>
    <row r="46" spans="1:28" s="1" customFormat="1" ht="12" customHeight="1">
      <c r="A46" s="4"/>
      <c r="B46" s="32"/>
      <c r="C46" s="18" t="s">
        <v>4</v>
      </c>
      <c r="D46" s="76" t="s">
        <v>63</v>
      </c>
      <c r="E46" s="23"/>
      <c r="F46" s="58">
        <f>'[1]自給率'!J44</f>
        <v>139.7230864115606</v>
      </c>
      <c r="G46" s="58">
        <f>'[1]自給率'!K44</f>
        <v>161.2840792334711</v>
      </c>
      <c r="H46" s="58">
        <f>'[1]自給率'!L44</f>
        <v>136.01978742081397</v>
      </c>
      <c r="I46" s="58">
        <f>'[1]自給率'!M44</f>
        <v>138.39721308163217</v>
      </c>
      <c r="J46" s="58">
        <f>'[1]自給率'!N44</f>
        <v>157.5684501548203</v>
      </c>
      <c r="K46" s="53"/>
      <c r="L46" s="58">
        <f>'[1]自給率'!O44</f>
        <v>170.1632770684632</v>
      </c>
      <c r="M46" s="58">
        <f>'[1]自給率'!P44</f>
        <v>157.50091979396618</v>
      </c>
      <c r="N46" s="58">
        <f>'[1]自給率'!Q44</f>
        <v>155.78612615997548</v>
      </c>
      <c r="O46" s="58">
        <f>'[1]自給率'!R44</f>
        <v>158.55902237012626</v>
      </c>
      <c r="P46" s="58">
        <f>'[1]自給率'!S44</f>
        <v>144.25046650693255</v>
      </c>
      <c r="Q46" s="55"/>
      <c r="R46" s="40"/>
      <c r="S46" s="35" t="s">
        <v>4</v>
      </c>
      <c r="T46" s="74" t="s">
        <v>41</v>
      </c>
      <c r="U46" s="7"/>
      <c r="V46" s="7"/>
      <c r="W46" s="7"/>
      <c r="X46" s="7"/>
      <c r="Y46" s="7"/>
      <c r="Z46" s="7"/>
      <c r="AA46" s="7"/>
      <c r="AB46" s="7"/>
    </row>
    <row r="47" spans="1:28" s="1" customFormat="1" ht="12" customHeight="1">
      <c r="A47" s="4"/>
      <c r="B47" s="32"/>
      <c r="C47" s="18" t="s">
        <v>6</v>
      </c>
      <c r="D47" s="76" t="s">
        <v>64</v>
      </c>
      <c r="E47" s="23"/>
      <c r="F47" s="58">
        <f>'[1]自給率'!J45</f>
        <v>123.72620303047124</v>
      </c>
      <c r="G47" s="58">
        <f>'[1]自給率'!K45</f>
        <v>117.75609363255666</v>
      </c>
      <c r="H47" s="58">
        <f>'[1]自給率'!L45</f>
        <v>91.09649061800178</v>
      </c>
      <c r="I47" s="58">
        <f>'[1]自給率'!M45</f>
        <v>72.69571694599627</v>
      </c>
      <c r="J47" s="58">
        <f>'[1]自給率'!N45</f>
        <v>59.99810539421333</v>
      </c>
      <c r="K47" s="53"/>
      <c r="L47" s="58">
        <f>'[1]自給率'!O45</f>
        <v>72.24513786118371</v>
      </c>
      <c r="M47" s="58">
        <f>'[1]自給率'!P45</f>
        <v>72.69639253140406</v>
      </c>
      <c r="N47" s="58">
        <f>'[1]自給率'!Q45</f>
        <v>57.218217737199</v>
      </c>
      <c r="O47" s="58">
        <f>'[1]自給率'!R45</f>
        <v>59.59245076586433</v>
      </c>
      <c r="P47" s="58">
        <f>'[1]自給率'!S45</f>
        <v>56.51411456254477</v>
      </c>
      <c r="Q47" s="55"/>
      <c r="R47" s="40"/>
      <c r="S47" s="35" t="s">
        <v>6</v>
      </c>
      <c r="T47" s="74" t="s">
        <v>42</v>
      </c>
      <c r="U47" s="7"/>
      <c r="V47" s="7"/>
      <c r="W47" s="7"/>
      <c r="X47" s="7"/>
      <c r="Y47" s="7"/>
      <c r="Z47" s="7"/>
      <c r="AA47" s="7"/>
      <c r="AB47" s="7"/>
    </row>
    <row r="48" spans="1:28" s="1" customFormat="1" ht="12" customHeight="1">
      <c r="A48" s="4"/>
      <c r="B48" s="32"/>
      <c r="C48" s="18" t="s">
        <v>8</v>
      </c>
      <c r="D48" s="76" t="s">
        <v>65</v>
      </c>
      <c r="E48" s="23"/>
      <c r="F48" s="58">
        <f>'[1]自給率'!J46</f>
        <v>144.39239628516648</v>
      </c>
      <c r="G48" s="58">
        <f>'[1]自給率'!K46</f>
        <v>132.6798378445092</v>
      </c>
      <c r="H48" s="58">
        <f>'[1]自給率'!L46</f>
        <v>143.16152527554235</v>
      </c>
      <c r="I48" s="58">
        <f>'[1]自給率'!M46</f>
        <v>143.02936103265915</v>
      </c>
      <c r="J48" s="58">
        <f>'[1]自給率'!N46</f>
        <v>129.79843909060062</v>
      </c>
      <c r="K48" s="53"/>
      <c r="L48" s="58">
        <f>'[1]自給率'!O46</f>
        <v>123.64786809493805</v>
      </c>
      <c r="M48" s="58">
        <f>'[1]自給率'!P46</f>
        <v>124.32860656923744</v>
      </c>
      <c r="N48" s="58">
        <f>'[1]自給率'!Q46</f>
        <v>115.05777867487512</v>
      </c>
      <c r="O48" s="58">
        <f>'[1]自給率'!R46</f>
        <v>141.81026264359596</v>
      </c>
      <c r="P48" s="58">
        <f>'[1]自給率'!S46</f>
        <v>130.21520818691067</v>
      </c>
      <c r="Q48" s="55"/>
      <c r="R48" s="40"/>
      <c r="S48" s="35" t="s">
        <v>8</v>
      </c>
      <c r="T48" s="74" t="s">
        <v>43</v>
      </c>
      <c r="U48" s="7"/>
      <c r="V48" s="7"/>
      <c r="W48" s="7"/>
      <c r="X48" s="7"/>
      <c r="Y48" s="7"/>
      <c r="Z48" s="7"/>
      <c r="AA48" s="7"/>
      <c r="AB48" s="7"/>
    </row>
    <row r="49" spans="1:50" s="3" customFormat="1" ht="12" customHeight="1">
      <c r="A49" s="80"/>
      <c r="B49" s="32"/>
      <c r="C49" s="18" t="s">
        <v>10</v>
      </c>
      <c r="D49" s="76" t="s">
        <v>66</v>
      </c>
      <c r="E49" s="23"/>
      <c r="F49" s="58">
        <f>'[1]自給率'!J47</f>
        <v>76.13541422985665</v>
      </c>
      <c r="G49" s="58">
        <f>'[1]自給率'!K47</f>
        <v>73.93250854474559</v>
      </c>
      <c r="H49" s="58">
        <f>'[1]自給率'!L47</f>
        <v>72.31707583674006</v>
      </c>
      <c r="I49" s="58">
        <f>'[1]自給率'!M47</f>
        <v>68.62777777777778</v>
      </c>
      <c r="J49" s="58">
        <f>'[1]自給率'!N47</f>
        <v>69.47563815804645</v>
      </c>
      <c r="K49" s="45"/>
      <c r="L49" s="58">
        <f>'[1]自給率'!O47</f>
        <v>68.98766907615753</v>
      </c>
      <c r="M49" s="58">
        <f>'[1]自給率'!P47</f>
        <v>70.38789025543993</v>
      </c>
      <c r="N49" s="58">
        <f>'[1]自給率'!Q47</f>
        <v>67.25730668153221</v>
      </c>
      <c r="O49" s="58">
        <f>'[1]自給率'!R47</f>
        <v>72.04671731488831</v>
      </c>
      <c r="P49" s="58">
        <f>'[1]自給率'!S47</f>
        <v>68.77151750450548</v>
      </c>
      <c r="Q49" s="38"/>
      <c r="R49" s="40"/>
      <c r="S49" s="35" t="s">
        <v>10</v>
      </c>
      <c r="T49" s="74" t="s">
        <v>44</v>
      </c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s="3" customFormat="1" ht="12" customHeight="1">
      <c r="A50" s="80"/>
      <c r="B50" s="32"/>
      <c r="C50" s="18" t="s">
        <v>12</v>
      </c>
      <c r="D50" s="76" t="s">
        <v>49</v>
      </c>
      <c r="E50" s="23"/>
      <c r="F50" s="58">
        <f>'[1]自給率'!J48</f>
        <v>11.781724262203179</v>
      </c>
      <c r="G50" s="58">
        <f>'[1]自給率'!K48</f>
        <v>12.206583691985577</v>
      </c>
      <c r="H50" s="58">
        <f>'[1]自給率'!L48</f>
        <v>11.868237796872144</v>
      </c>
      <c r="I50" s="58">
        <f>'[1]自給率'!M48</f>
        <v>9.49005951213132</v>
      </c>
      <c r="J50" s="58">
        <f>'[1]自給率'!N48</f>
        <v>6.989400032891295</v>
      </c>
      <c r="K50" s="45"/>
      <c r="L50" s="58">
        <f>'[1]自給率'!O48</f>
        <v>7.970603659660114</v>
      </c>
      <c r="M50" s="58">
        <f>'[1]自給率'!P48</f>
        <v>10.032256840347616</v>
      </c>
      <c r="N50" s="58">
        <f>'[1]自給率'!Q48</f>
        <v>18.50967140526684</v>
      </c>
      <c r="O50" s="58">
        <f>'[1]自給率'!R48</f>
        <v>51.4545182376129</v>
      </c>
      <c r="P50" s="58">
        <f>'[1]自給率'!S48</f>
        <v>49.720119450499475</v>
      </c>
      <c r="Q50" s="38"/>
      <c r="R50" s="40"/>
      <c r="S50" s="35" t="s">
        <v>12</v>
      </c>
      <c r="T50" s="74" t="s">
        <v>13</v>
      </c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s="70" customFormat="1" ht="12" customHeight="1">
      <c r="A51" s="80"/>
      <c r="B51" s="28" t="s">
        <v>96</v>
      </c>
      <c r="C51" s="103" t="s">
        <v>97</v>
      </c>
      <c r="D51" s="103"/>
      <c r="E51" s="29"/>
      <c r="F51" s="59">
        <f>'[1]自給率'!J49</f>
        <v>21.83718159690082</v>
      </c>
      <c r="G51" s="59">
        <f>'[1]自給率'!K49</f>
        <v>21.303086633196315</v>
      </c>
      <c r="H51" s="59">
        <f>'[1]自給率'!L49</f>
        <v>22.512691265035226</v>
      </c>
      <c r="I51" s="59">
        <f>'[1]自給率'!M49</f>
        <v>23.79066687612785</v>
      </c>
      <c r="J51" s="59">
        <f>'[1]自給率'!N49</f>
        <v>23.12695844297366</v>
      </c>
      <c r="K51" s="67"/>
      <c r="L51" s="59">
        <f>'[1]自給率'!O49</f>
        <v>25.35038490920844</v>
      </c>
      <c r="M51" s="59">
        <f>'[1]自給率'!P49</f>
        <v>26.245227683106815</v>
      </c>
      <c r="N51" s="59">
        <f>'[1]自給率'!Q49</f>
        <v>26.139257260085575</v>
      </c>
      <c r="O51" s="59">
        <f>'[1]自給率'!R49</f>
        <v>27.337823847931187</v>
      </c>
      <c r="P51" s="59">
        <f>'[1]自給率'!S49</f>
        <v>26.94194085627811</v>
      </c>
      <c r="Q51" s="68"/>
      <c r="R51" s="36" t="s">
        <v>67</v>
      </c>
      <c r="S51" s="36"/>
      <c r="T51" s="71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</row>
    <row r="52" spans="2:50" s="70" customFormat="1" ht="12" customHeight="1">
      <c r="B52" s="119" t="s">
        <v>99</v>
      </c>
      <c r="C52" s="119"/>
      <c r="D52" s="119"/>
      <c r="E52" s="73"/>
      <c r="F52" s="59">
        <f>'[1]自給率'!J50</f>
        <v>88.41419726138409</v>
      </c>
      <c r="G52" s="59">
        <f>'[1]自給率'!K50</f>
        <v>88.85935146341436</v>
      </c>
      <c r="H52" s="59">
        <f>'[1]自給率'!L50</f>
        <v>83.99658271516397</v>
      </c>
      <c r="I52" s="59">
        <f>'[1]自給率'!M50</f>
        <v>84.09358179864522</v>
      </c>
      <c r="J52" s="59">
        <f>'[1]自給率'!N50</f>
        <v>83.05585933424258</v>
      </c>
      <c r="K52" s="67"/>
      <c r="L52" s="59">
        <f>'[1]自給率'!O50</f>
        <v>85.35695045030555</v>
      </c>
      <c r="M52" s="59">
        <f>'[1]自給率'!P50</f>
        <v>83.02658629955496</v>
      </c>
      <c r="N52" s="59">
        <f>'[1]自給率'!Q50</f>
        <v>79.48132725329783</v>
      </c>
      <c r="O52" s="59">
        <f>'[1]自給率'!R50</f>
        <v>78.58964414008994</v>
      </c>
      <c r="P52" s="59">
        <f>'[1]自給率'!S50</f>
        <v>77.10423987774539</v>
      </c>
      <c r="Q52" s="68"/>
      <c r="R52" s="36" t="s">
        <v>68</v>
      </c>
      <c r="S52" s="34"/>
      <c r="T52" s="72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</row>
    <row r="53" spans="1:28" s="3" customFormat="1" ht="6" customHeight="1">
      <c r="A53" s="26"/>
      <c r="B53" s="26"/>
      <c r="C53" s="26"/>
      <c r="D53" s="26"/>
      <c r="E53" s="19"/>
      <c r="F53" s="17"/>
      <c r="G53" s="17"/>
      <c r="H53" s="17"/>
      <c r="I53" s="17"/>
      <c r="J53" s="17"/>
      <c r="K53" s="10"/>
      <c r="L53" s="17"/>
      <c r="M53" s="17"/>
      <c r="N53" s="17"/>
      <c r="O53" s="17"/>
      <c r="P53" s="56"/>
      <c r="Q53" s="33"/>
      <c r="R53" s="17"/>
      <c r="S53" s="17"/>
      <c r="T53" s="17"/>
      <c r="U53" s="11"/>
      <c r="V53" s="11"/>
      <c r="W53" s="11"/>
      <c r="X53" s="11"/>
      <c r="Y53" s="11"/>
      <c r="Z53" s="11"/>
      <c r="AA53" s="11"/>
      <c r="AB53" s="11"/>
    </row>
    <row r="54" spans="1:28" s="3" customFormat="1" ht="11.25" customHeight="1">
      <c r="A54" s="11" t="s">
        <v>100</v>
      </c>
      <c r="B54" s="9"/>
      <c r="C54" s="9"/>
      <c r="D54" s="9"/>
      <c r="E54" s="9"/>
      <c r="F54" s="11"/>
      <c r="G54" s="11"/>
      <c r="I54" s="11"/>
      <c r="J54" s="11"/>
      <c r="K54" s="11"/>
      <c r="L54" s="11" t="s">
        <v>102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s="1" customFormat="1" ht="9.75" customHeight="1">
      <c r="A55" s="49"/>
      <c r="B55" s="50"/>
      <c r="C55" s="51"/>
      <c r="D55" s="51"/>
      <c r="E55" s="51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s="1" customFormat="1" ht="9.75" customHeight="1">
      <c r="A56" s="49"/>
      <c r="B56" s="50"/>
      <c r="C56" s="51"/>
      <c r="D56" s="51"/>
      <c r="E56" s="5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s="1" customFormat="1" ht="9" customHeight="1">
      <c r="A57" s="49"/>
      <c r="B57" s="52"/>
      <c r="C57" s="49"/>
      <c r="D57" s="49"/>
      <c r="E57" s="49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s="1" customFormat="1" ht="6" customHeight="1">
      <c r="A58" s="49"/>
      <c r="B58" s="52"/>
      <c r="C58" s="49"/>
      <c r="D58" s="49"/>
      <c r="E58" s="49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6.5">
      <c r="A59" s="51"/>
      <c r="B59" s="50"/>
      <c r="C59" s="51"/>
      <c r="D59" s="51"/>
      <c r="E59" s="51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</row>
    <row r="60" spans="1:28" ht="16.5">
      <c r="A60" s="51"/>
      <c r="B60" s="50"/>
      <c r="C60" s="51"/>
      <c r="D60" s="51"/>
      <c r="E60" s="51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</row>
    <row r="61" spans="1:28" ht="16.5">
      <c r="A61" s="51"/>
      <c r="B61" s="50"/>
      <c r="C61" s="51"/>
      <c r="D61" s="51"/>
      <c r="E61" s="51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</row>
    <row r="62" spans="1:28" ht="16.5">
      <c r="A62" s="51"/>
      <c r="B62" s="50"/>
      <c r="C62" s="51"/>
      <c r="D62" s="51"/>
      <c r="E62" s="51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</row>
    <row r="63" spans="1:5" ht="16.5">
      <c r="A63" s="51"/>
      <c r="B63" s="50"/>
      <c r="C63" s="51"/>
      <c r="D63" s="51"/>
      <c r="E63" s="51"/>
    </row>
    <row r="64" spans="1:5" ht="16.5">
      <c r="A64" s="51"/>
      <c r="B64" s="50"/>
      <c r="C64" s="51"/>
      <c r="D64" s="51"/>
      <c r="E64" s="51"/>
    </row>
    <row r="65" spans="1:5" ht="16.5">
      <c r="A65" s="51"/>
      <c r="B65" s="50"/>
      <c r="C65" s="51"/>
      <c r="D65" s="51"/>
      <c r="E65" s="51"/>
    </row>
    <row r="66" spans="1:5" ht="16.5">
      <c r="A66" s="51"/>
      <c r="B66" s="50"/>
      <c r="C66" s="51"/>
      <c r="D66" s="51"/>
      <c r="E66" s="51"/>
    </row>
  </sheetData>
  <mergeCells count="19">
    <mergeCell ref="B52:D52"/>
    <mergeCell ref="F5:J5"/>
    <mergeCell ref="L5:P5"/>
    <mergeCell ref="C39:D39"/>
    <mergeCell ref="C44:D44"/>
    <mergeCell ref="C45:D45"/>
    <mergeCell ref="C51:D51"/>
    <mergeCell ref="C19:D19"/>
    <mergeCell ref="C22:D22"/>
    <mergeCell ref="C27:D27"/>
    <mergeCell ref="A1:D1"/>
    <mergeCell ref="A8:D8"/>
    <mergeCell ref="C9:D9"/>
    <mergeCell ref="C15:D15"/>
    <mergeCell ref="L2:T2"/>
    <mergeCell ref="A2:J2"/>
    <mergeCell ref="C33:D33"/>
    <mergeCell ref="A5:E7"/>
    <mergeCell ref="Q5:T7"/>
  </mergeCells>
  <printOptions/>
  <pageMargins left="0.31496062992125984" right="1.7716535433070868" top="0.5511811023622047" bottom="2.1653543307086616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家禽傳染病</dc:title>
  <dc:subject>Poultry Infectious Disease</dc:subject>
  <dc:creator>CMS</dc:creator>
  <cp:keywords>30</cp:keywords>
  <dc:description/>
  <cp:lastModifiedBy>vc6996</cp:lastModifiedBy>
  <cp:lastPrinted>2001-06-05T08:41:27Z</cp:lastPrinted>
  <dcterms:created xsi:type="dcterms:W3CDTF">1998-04-21T06:07:02Z</dcterms:created>
  <dcterms:modified xsi:type="dcterms:W3CDTF">2004-08-03T01:47:53Z</dcterms:modified>
  <cp:category/>
  <cp:version/>
  <cp:contentType/>
  <cp:contentStatus/>
</cp:coreProperties>
</file>