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510" windowWidth="12000" windowHeight="6270" tabRatio="716" activeTab="0"/>
  </bookViews>
  <sheets>
    <sheet name="疾病防治1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<sst xmlns="http://schemas.openxmlformats.org/spreadsheetml/2006/main" count="124" uniqueCount="97">
  <si>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 xml:space="preserve">   1.  Prevention and Treatment of Animals' Diseases</t>
  </si>
  <si>
    <t xml:space="preserve">   單位：頭</t>
  </si>
  <si>
    <r>
      <t>牛</t>
    </r>
    <r>
      <rPr>
        <sz val="8"/>
        <rFont val="Times New Roman"/>
        <family val="1"/>
      </rPr>
      <t xml:space="preserve">               Cattle</t>
    </r>
  </si>
  <si>
    <r>
      <t>豬</t>
    </r>
    <r>
      <rPr>
        <sz val="8"/>
        <rFont val="細明體"/>
        <family val="3"/>
      </rPr>
      <t xml:space="preserve">   </t>
    </r>
    <r>
      <rPr>
        <sz val="8"/>
        <rFont val="Times New Roman"/>
        <family val="1"/>
      </rPr>
      <t xml:space="preserve">  </t>
    </r>
  </si>
  <si>
    <t xml:space="preserve"> Hogs</t>
  </si>
  <si>
    <t>焦    蟲    病</t>
  </si>
  <si>
    <r>
      <t>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 核   病</t>
    </r>
  </si>
  <si>
    <t>豬            瘟</t>
  </si>
  <si>
    <t>豬  流  行  性  肺  炎</t>
  </si>
  <si>
    <t>豬       丹      毒</t>
  </si>
  <si>
    <t>年  次  及  地  區  別</t>
  </si>
  <si>
    <t>Piropiasmosis</t>
  </si>
  <si>
    <t>Tuberculosis</t>
  </si>
  <si>
    <t>Hog  Cholera</t>
  </si>
  <si>
    <t>Hog  Pasteurellosis</t>
  </si>
  <si>
    <t>Hog  Erysipelas</t>
  </si>
  <si>
    <t xml:space="preserve">  Year, District</t>
  </si>
  <si>
    <t>患  畜</t>
  </si>
  <si>
    <t>死  亡</t>
  </si>
  <si>
    <t>恢  復</t>
  </si>
  <si>
    <t>撲  殺</t>
  </si>
  <si>
    <t>預防注射</t>
  </si>
  <si>
    <t>Infected</t>
  </si>
  <si>
    <t>Died</t>
  </si>
  <si>
    <t>Recovered</t>
  </si>
  <si>
    <t>Incinerated</t>
  </si>
  <si>
    <t>Inoculation</t>
  </si>
  <si>
    <t>…</t>
  </si>
  <si>
    <t>臺        北        市</t>
  </si>
  <si>
    <t xml:space="preserve">       Taipei  Municipality</t>
  </si>
  <si>
    <t>高        雄        市</t>
  </si>
  <si>
    <t xml:space="preserve">       Kaohsiung Municipality</t>
  </si>
  <si>
    <t>臺   灣   省   合   計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</si>
  <si>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</si>
  <si>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</si>
  <si>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</si>
  <si>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</si>
  <si>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</si>
  <si>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</si>
  <si>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</si>
  <si>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</si>
  <si>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</si>
  <si>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</si>
  <si>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</si>
  <si>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</si>
  <si>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</si>
  <si>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</si>
  <si>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</si>
  <si>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</si>
  <si>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</si>
  <si>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</si>
  <si>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</si>
  <si>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</si>
  <si>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</si>
  <si>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</si>
  <si>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</si>
  <si>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</si>
  <si>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</si>
  <si>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</si>
  <si>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</si>
  <si>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</si>
  <si>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</si>
  <si>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</si>
  <si>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</si>
  <si>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</si>
  <si>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</si>
  <si>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</si>
  <si>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</si>
  <si>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</si>
  <si>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</si>
  <si>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</si>
  <si>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</si>
  <si>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</si>
  <si>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</si>
  <si>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</si>
  <si>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 City</t>
  </si>
  <si>
    <t xml:space="preserve">   註 : 八十一至八十七年預防注射頭數為年度資料。</t>
  </si>
  <si>
    <t xml:space="preserve">   Note : The Numbers of Inoculation from 1992 to 1998 are based on fiscal year. </t>
  </si>
  <si>
    <t xml:space="preserve">   資料來源 : 行政院農業委員會動植物防疫檢疫局。</t>
  </si>
  <si>
    <t xml:space="preserve">   Source : Bureau of Animal and Plant Health Inspection and Quarantine, COA, Executive Yuan.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</si>
  <si>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 xml:space="preserve">動物疾病防治 </t>
    </r>
  </si>
  <si>
    <t>民  國    79        年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</si>
  <si>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</si>
  <si>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</si>
  <si>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</si>
  <si>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</si>
  <si>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</si>
  <si>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</si>
  <si>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</si>
  <si>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</si>
  <si>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</si>
  <si>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         1999</t>
  </si>
  <si>
    <t xml:space="preserve">                 2000</t>
  </si>
  <si>
    <t>民  國    80        年</t>
  </si>
  <si>
    <r>
      <t xml:space="preserve">   412     89</t>
    </r>
    <r>
      <rPr>
        <sz val="8"/>
        <rFont val="標楷體"/>
        <family val="4"/>
      </rPr>
      <t>年農業統計年報</t>
    </r>
  </si>
  <si>
    <t xml:space="preserve">AG. STATISTICS YEARBOOK 2000     413   </t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</si>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</sst>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</numFmts>
  <fonts count="18"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Times New Roman"/>
      <family val="1"/>
    </font>
    <font>
      <sz val="14"/>
      <name val="標楷體"/>
      <family val="4"/>
    </font>
    <font>
      <sz val="14"/>
      <name val="華康楷書體W5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3"/>
    </font>
    <font>
      <sz val="8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華康楷書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 quotePrefix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 applyAlignment="1" quotePrefix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176" fontId="12" fillId="0" borderId="0" xfId="0" applyNumberFormat="1" applyFont="1" applyFill="1" applyAlignment="1" applyProtection="1">
      <alignment horizontal="right"/>
      <protection locked="0"/>
    </xf>
    <xf numFmtId="0" fontId="12" fillId="0" borderId="4" xfId="0" applyFont="1" applyFill="1" applyBorder="1" applyAlignment="1" applyProtection="1" quotePrefix="1">
      <alignment horizontal="left" indent="1"/>
      <protection locked="0"/>
    </xf>
    <xf numFmtId="0" fontId="12" fillId="0" borderId="0" xfId="0" applyFont="1" applyFill="1" applyAlignment="1">
      <alignment/>
    </xf>
    <xf numFmtId="0" fontId="12" fillId="0" borderId="2" xfId="0" applyFont="1" applyBorder="1" applyAlignment="1" applyProtection="1" quotePrefix="1">
      <alignment horizontal="center"/>
      <protection locked="0"/>
    </xf>
    <xf numFmtId="0" fontId="14" fillId="0" borderId="2" xfId="0" applyFont="1" applyBorder="1" applyAlignment="1" applyProtection="1" quotePrefix="1">
      <alignment horizontal="center"/>
      <protection locked="0"/>
    </xf>
    <xf numFmtId="0" fontId="14" fillId="0" borderId="4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>
      <alignment/>
    </xf>
    <xf numFmtId="0" fontId="2" fillId="0" borderId="2" xfId="0" applyFont="1" applyFill="1" applyBorder="1" applyAlignment="1" quotePrefix="1">
      <alignment/>
    </xf>
    <xf numFmtId="0" fontId="12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left" indent="1"/>
    </xf>
    <xf numFmtId="0" fontId="2" fillId="0" borderId="7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indent="2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2" fillId="0" borderId="4" xfId="0" applyFont="1" applyFill="1" applyBorder="1" applyAlignment="1" applyProtection="1" quotePrefix="1">
      <alignment horizontal="left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2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240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2952750" y="1685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2952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2952750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240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10134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886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10134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886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101346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448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448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8867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T4" sqref="T4"/>
    </sheetView>
  </sheetViews>
  <sheetFormatPr defaultColWidth="9.00390625" defaultRowHeight="16.5"/>
  <cols>
    <col min="1" max="1" width="18.25390625" style="57" customWidth="1"/>
    <col min="2" max="6" width="6.75390625" style="57" customWidth="1"/>
    <col min="7" max="7" width="7.50390625" style="57" customWidth="1"/>
    <col min="8" max="10" width="6.75390625" style="57" customWidth="1"/>
    <col min="11" max="11" width="16.125" style="57" customWidth="1"/>
    <col min="12" max="19" width="7.375" style="57" customWidth="1"/>
    <col min="20" max="20" width="19.00390625" style="57" customWidth="1"/>
    <col min="21" max="16384" width="8.625" style="57" customWidth="1"/>
  </cols>
  <sheetData>
    <row r="1" spans="1:20" s="2" customFormat="1" ht="10.5" customHeight="1">
      <c r="A1" s="58" t="s">
        <v>94</v>
      </c>
      <c r="B1" s="1"/>
      <c r="C1" s="1"/>
      <c r="D1" s="1"/>
      <c r="T1" s="3" t="s">
        <v>95</v>
      </c>
    </row>
    <row r="2" spans="1:20" s="5" customFormat="1" ht="27" customHeight="1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4"/>
      <c r="L2" s="76" t="s">
        <v>0</v>
      </c>
      <c r="M2" s="76"/>
      <c r="N2" s="76"/>
      <c r="O2" s="76"/>
      <c r="P2" s="76"/>
      <c r="Q2" s="76"/>
      <c r="R2" s="76"/>
      <c r="S2" s="76"/>
      <c r="T2" s="76"/>
    </row>
    <row r="3" spans="1:19" s="5" customFormat="1" ht="18" customHeight="1">
      <c r="A3" s="6"/>
      <c r="B3" s="7"/>
      <c r="C3" s="8"/>
      <c r="D3" s="8"/>
      <c r="E3" s="9"/>
      <c r="G3" s="7"/>
      <c r="I3" s="7"/>
      <c r="J3" s="7"/>
      <c r="K3" s="4"/>
      <c r="L3" s="10"/>
      <c r="M3" s="10"/>
      <c r="N3" s="10"/>
      <c r="O3" s="11"/>
      <c r="P3" s="11"/>
      <c r="Q3" s="11"/>
      <c r="R3" s="11"/>
      <c r="S3" s="11"/>
    </row>
    <row r="4" spans="1:20" s="14" customFormat="1" ht="10.5" customHeight="1">
      <c r="A4" s="12" t="s">
        <v>1</v>
      </c>
      <c r="B4" s="13"/>
      <c r="C4" s="13"/>
      <c r="D4" s="13"/>
      <c r="G4" s="15"/>
      <c r="H4" s="15"/>
      <c r="I4" s="15"/>
      <c r="J4" s="15"/>
      <c r="K4" s="16"/>
      <c r="L4" s="17"/>
      <c r="M4" s="17"/>
      <c r="N4" s="17"/>
      <c r="O4" s="17"/>
      <c r="P4" s="17"/>
      <c r="Q4" s="17"/>
      <c r="R4" s="17"/>
      <c r="S4" s="17"/>
      <c r="T4" s="18" t="s">
        <v>96</v>
      </c>
    </row>
    <row r="5" spans="1:20" s="22" customFormat="1" ht="12" customHeight="1">
      <c r="A5" s="19"/>
      <c r="B5" s="77" t="s">
        <v>2</v>
      </c>
      <c r="C5" s="78"/>
      <c r="D5" s="78"/>
      <c r="E5" s="78"/>
      <c r="F5" s="79"/>
      <c r="G5" s="80" t="s">
        <v>3</v>
      </c>
      <c r="H5" s="78"/>
      <c r="I5" s="78"/>
      <c r="J5" s="78"/>
      <c r="K5" s="20"/>
      <c r="L5" s="81" t="s">
        <v>4</v>
      </c>
      <c r="M5" s="81"/>
      <c r="N5" s="81"/>
      <c r="O5" s="81"/>
      <c r="P5" s="81"/>
      <c r="Q5" s="81"/>
      <c r="R5" s="81"/>
      <c r="S5" s="82"/>
      <c r="T5" s="21"/>
    </row>
    <row r="6" spans="1:20" s="22" customFormat="1" ht="12" customHeight="1">
      <c r="A6" s="19"/>
      <c r="B6" s="72" t="s">
        <v>5</v>
      </c>
      <c r="C6" s="65"/>
      <c r="D6" s="73"/>
      <c r="E6" s="74" t="s">
        <v>6</v>
      </c>
      <c r="F6" s="73"/>
      <c r="G6" s="74" t="s">
        <v>7</v>
      </c>
      <c r="H6" s="65"/>
      <c r="I6" s="65"/>
      <c r="J6" s="73"/>
      <c r="K6" s="20"/>
      <c r="L6" s="65" t="s">
        <v>8</v>
      </c>
      <c r="M6" s="65"/>
      <c r="N6" s="65"/>
      <c r="O6" s="73"/>
      <c r="P6" s="65" t="s">
        <v>9</v>
      </c>
      <c r="Q6" s="65"/>
      <c r="R6" s="65"/>
      <c r="S6" s="66"/>
      <c r="T6" s="23"/>
    </row>
    <row r="7" spans="1:20" s="22" customFormat="1" ht="12" customHeight="1">
      <c r="A7" s="24" t="s">
        <v>10</v>
      </c>
      <c r="B7" s="67" t="s">
        <v>11</v>
      </c>
      <c r="C7" s="68"/>
      <c r="D7" s="69"/>
      <c r="E7" s="70" t="s">
        <v>12</v>
      </c>
      <c r="F7" s="69"/>
      <c r="G7" s="70" t="s">
        <v>13</v>
      </c>
      <c r="H7" s="68"/>
      <c r="I7" s="68"/>
      <c r="J7" s="69"/>
      <c r="K7" s="25"/>
      <c r="L7" s="68" t="s">
        <v>14</v>
      </c>
      <c r="M7" s="68"/>
      <c r="N7" s="68"/>
      <c r="O7" s="69"/>
      <c r="P7" s="68" t="s">
        <v>15</v>
      </c>
      <c r="Q7" s="68"/>
      <c r="R7" s="68"/>
      <c r="S7" s="71"/>
      <c r="T7" s="26" t="s">
        <v>16</v>
      </c>
    </row>
    <row r="8" spans="1:20" s="22" customFormat="1" ht="12" customHeight="1">
      <c r="A8" s="19"/>
      <c r="B8" s="27" t="s">
        <v>17</v>
      </c>
      <c r="C8" s="27" t="s">
        <v>18</v>
      </c>
      <c r="D8" s="27" t="s">
        <v>19</v>
      </c>
      <c r="E8" s="27" t="s">
        <v>17</v>
      </c>
      <c r="F8" s="27" t="s">
        <v>20</v>
      </c>
      <c r="G8" s="28" t="s">
        <v>21</v>
      </c>
      <c r="H8" s="27" t="s">
        <v>17</v>
      </c>
      <c r="I8" s="27" t="s">
        <v>18</v>
      </c>
      <c r="J8" s="27" t="s">
        <v>20</v>
      </c>
      <c r="K8" s="29"/>
      <c r="L8" s="27" t="s">
        <v>17</v>
      </c>
      <c r="M8" s="27" t="s">
        <v>18</v>
      </c>
      <c r="N8" s="27" t="s">
        <v>20</v>
      </c>
      <c r="O8" s="27" t="s">
        <v>19</v>
      </c>
      <c r="P8" s="27" t="s">
        <v>17</v>
      </c>
      <c r="Q8" s="27" t="s">
        <v>18</v>
      </c>
      <c r="R8" s="27" t="s">
        <v>20</v>
      </c>
      <c r="S8" s="27" t="s">
        <v>19</v>
      </c>
      <c r="T8" s="30"/>
    </row>
    <row r="9" spans="1:20" s="22" customFormat="1" ht="12" customHeight="1">
      <c r="A9" s="31"/>
      <c r="B9" s="32" t="s">
        <v>22</v>
      </c>
      <c r="C9" s="32" t="s">
        <v>23</v>
      </c>
      <c r="D9" s="32" t="s">
        <v>24</v>
      </c>
      <c r="E9" s="32" t="s">
        <v>22</v>
      </c>
      <c r="F9" s="32" t="s">
        <v>25</v>
      </c>
      <c r="G9" s="33" t="s">
        <v>26</v>
      </c>
      <c r="H9" s="32" t="s">
        <v>22</v>
      </c>
      <c r="I9" s="32" t="s">
        <v>23</v>
      </c>
      <c r="J9" s="32" t="s">
        <v>25</v>
      </c>
      <c r="K9" s="34"/>
      <c r="L9" s="32" t="s">
        <v>22</v>
      </c>
      <c r="M9" s="32" t="s">
        <v>23</v>
      </c>
      <c r="N9" s="32" t="s">
        <v>25</v>
      </c>
      <c r="O9" s="32" t="s">
        <v>24</v>
      </c>
      <c r="P9" s="32" t="s">
        <v>22</v>
      </c>
      <c r="Q9" s="32" t="s">
        <v>23</v>
      </c>
      <c r="R9" s="32" t="s">
        <v>25</v>
      </c>
      <c r="S9" s="32" t="s">
        <v>24</v>
      </c>
      <c r="T9" s="35"/>
    </row>
    <row r="10" spans="1:20" s="2" customFormat="1" ht="5.25" customHeight="1">
      <c r="A10" s="36"/>
      <c r="K10" s="37"/>
      <c r="T10" s="38"/>
    </row>
    <row r="11" spans="1:20" s="2" customFormat="1" ht="10.5" customHeight="1" hidden="1">
      <c r="A11" s="39" t="s">
        <v>81</v>
      </c>
      <c r="B11" s="40">
        <v>30</v>
      </c>
      <c r="C11" s="40">
        <v>15</v>
      </c>
      <c r="D11" s="40">
        <v>15</v>
      </c>
      <c r="E11" s="40">
        <v>123</v>
      </c>
      <c r="F11" s="40">
        <v>123</v>
      </c>
      <c r="G11" s="40" t="s">
        <v>27</v>
      </c>
      <c r="H11" s="40">
        <v>4852</v>
      </c>
      <c r="I11" s="40">
        <v>2744</v>
      </c>
      <c r="J11" s="40">
        <v>2108</v>
      </c>
      <c r="K11" s="40"/>
      <c r="L11" s="40">
        <v>5069</v>
      </c>
      <c r="M11" s="40">
        <v>491</v>
      </c>
      <c r="N11" s="40">
        <v>6</v>
      </c>
      <c r="O11" s="40">
        <v>4572</v>
      </c>
      <c r="P11" s="40">
        <v>8702</v>
      </c>
      <c r="Q11" s="40">
        <v>1811</v>
      </c>
      <c r="R11" s="40">
        <v>65</v>
      </c>
      <c r="S11" s="40">
        <v>6826</v>
      </c>
      <c r="T11" s="41" t="s">
        <v>82</v>
      </c>
    </row>
    <row r="12" spans="1:20" s="2" customFormat="1" ht="10.5" customHeight="1">
      <c r="A12" s="39" t="s">
        <v>93</v>
      </c>
      <c r="B12" s="60">
        <v>4</v>
      </c>
      <c r="C12" s="60">
        <v>1</v>
      </c>
      <c r="D12" s="60">
        <v>3</v>
      </c>
      <c r="E12" s="60">
        <v>341</v>
      </c>
      <c r="F12" s="60">
        <v>333</v>
      </c>
      <c r="G12" s="60" t="s">
        <v>27</v>
      </c>
      <c r="H12" s="60">
        <v>3902</v>
      </c>
      <c r="I12" s="60">
        <v>956</v>
      </c>
      <c r="J12" s="60">
        <v>2946</v>
      </c>
      <c r="K12" s="60"/>
      <c r="L12" s="60">
        <v>4971</v>
      </c>
      <c r="M12" s="60">
        <v>469</v>
      </c>
      <c r="N12" s="60">
        <v>4</v>
      </c>
      <c r="O12" s="60">
        <v>4498</v>
      </c>
      <c r="P12" s="60">
        <v>7564</v>
      </c>
      <c r="Q12" s="60">
        <v>1505</v>
      </c>
      <c r="R12" s="60">
        <v>45</v>
      </c>
      <c r="S12" s="60">
        <v>6014</v>
      </c>
      <c r="T12" s="41" t="s">
        <v>83</v>
      </c>
    </row>
    <row r="13" spans="1:20" s="2" customFormat="1" ht="10.5" customHeight="1">
      <c r="A13" s="43">
        <v>81</v>
      </c>
      <c r="B13" s="60">
        <v>2</v>
      </c>
      <c r="C13" s="60">
        <v>0</v>
      </c>
      <c r="D13" s="60">
        <v>2</v>
      </c>
      <c r="E13" s="60">
        <v>367</v>
      </c>
      <c r="F13" s="60">
        <v>367</v>
      </c>
      <c r="G13" s="60">
        <v>15434425</v>
      </c>
      <c r="H13" s="60">
        <v>1520</v>
      </c>
      <c r="I13" s="60">
        <v>1164</v>
      </c>
      <c r="J13" s="60">
        <v>356</v>
      </c>
      <c r="K13" s="60"/>
      <c r="L13" s="60">
        <v>4092</v>
      </c>
      <c r="M13" s="60">
        <v>414</v>
      </c>
      <c r="N13" s="60">
        <v>5</v>
      </c>
      <c r="O13" s="60">
        <v>3673</v>
      </c>
      <c r="P13" s="60">
        <v>4549</v>
      </c>
      <c r="Q13" s="60">
        <v>953</v>
      </c>
      <c r="R13" s="60">
        <v>65</v>
      </c>
      <c r="S13" s="60">
        <v>3531</v>
      </c>
      <c r="T13" s="41" t="s">
        <v>84</v>
      </c>
    </row>
    <row r="14" spans="1:20" s="2" customFormat="1" ht="10.5" customHeight="1">
      <c r="A14" s="43">
        <v>82</v>
      </c>
      <c r="B14" s="60">
        <v>0</v>
      </c>
      <c r="C14" s="60">
        <v>0</v>
      </c>
      <c r="D14" s="60">
        <v>0</v>
      </c>
      <c r="E14" s="60">
        <v>594</v>
      </c>
      <c r="F14" s="60">
        <v>583</v>
      </c>
      <c r="G14" s="60">
        <v>15631502</v>
      </c>
      <c r="H14" s="60">
        <v>670</v>
      </c>
      <c r="I14" s="60">
        <v>354</v>
      </c>
      <c r="J14" s="60">
        <v>316</v>
      </c>
      <c r="K14" s="60"/>
      <c r="L14" s="60">
        <v>2244</v>
      </c>
      <c r="M14" s="60">
        <v>331</v>
      </c>
      <c r="N14" s="60">
        <v>0</v>
      </c>
      <c r="O14" s="60">
        <v>1913</v>
      </c>
      <c r="P14" s="60">
        <v>1646</v>
      </c>
      <c r="Q14" s="60">
        <v>378</v>
      </c>
      <c r="R14" s="60">
        <v>5</v>
      </c>
      <c r="S14" s="60">
        <v>1263</v>
      </c>
      <c r="T14" s="41" t="s">
        <v>85</v>
      </c>
    </row>
    <row r="15" spans="1:20" s="2" customFormat="1" ht="10.5" customHeight="1">
      <c r="A15" s="43">
        <v>83</v>
      </c>
      <c r="B15" s="60">
        <v>0</v>
      </c>
      <c r="C15" s="60">
        <v>0</v>
      </c>
      <c r="D15" s="60">
        <v>0</v>
      </c>
      <c r="E15" s="60">
        <v>491</v>
      </c>
      <c r="F15" s="60">
        <v>487</v>
      </c>
      <c r="G15" s="60">
        <v>21485282</v>
      </c>
      <c r="H15" s="60">
        <v>750</v>
      </c>
      <c r="I15" s="60">
        <v>192</v>
      </c>
      <c r="J15" s="60">
        <v>558</v>
      </c>
      <c r="K15" s="60"/>
      <c r="L15" s="60">
        <v>1642</v>
      </c>
      <c r="M15" s="60">
        <v>283</v>
      </c>
      <c r="N15" s="60">
        <v>10</v>
      </c>
      <c r="O15" s="60">
        <v>1349</v>
      </c>
      <c r="P15" s="60">
        <v>1242</v>
      </c>
      <c r="Q15" s="60">
        <v>235</v>
      </c>
      <c r="R15" s="60">
        <v>12</v>
      </c>
      <c r="S15" s="60">
        <v>995</v>
      </c>
      <c r="T15" s="41" t="s">
        <v>86</v>
      </c>
    </row>
    <row r="16" spans="1:20" s="2" customFormat="1" ht="10.5" customHeight="1">
      <c r="A16" s="43">
        <v>84</v>
      </c>
      <c r="B16" s="60">
        <v>0</v>
      </c>
      <c r="C16" s="60">
        <v>0</v>
      </c>
      <c r="D16" s="60">
        <v>0</v>
      </c>
      <c r="E16" s="60">
        <v>322</v>
      </c>
      <c r="F16" s="60">
        <v>320</v>
      </c>
      <c r="G16" s="60">
        <v>21360052</v>
      </c>
      <c r="H16" s="60">
        <v>1931</v>
      </c>
      <c r="I16" s="60">
        <v>1222</v>
      </c>
      <c r="J16" s="60">
        <v>679</v>
      </c>
      <c r="K16" s="60"/>
      <c r="L16" s="60">
        <v>0</v>
      </c>
      <c r="M16" s="60">
        <v>0</v>
      </c>
      <c r="N16" s="60">
        <v>0</v>
      </c>
      <c r="O16" s="60">
        <v>0</v>
      </c>
      <c r="P16" s="60">
        <v>702</v>
      </c>
      <c r="Q16" s="60">
        <v>175</v>
      </c>
      <c r="R16" s="60">
        <v>2</v>
      </c>
      <c r="S16" s="60">
        <v>525</v>
      </c>
      <c r="T16" s="41" t="s">
        <v>87</v>
      </c>
    </row>
    <row r="17" spans="1:20" s="2" customFormat="1" ht="10.5" customHeight="1">
      <c r="A17" s="4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41"/>
    </row>
    <row r="18" spans="1:20" s="2" customFormat="1" ht="10.5" customHeight="1">
      <c r="A18" s="43">
        <v>85</v>
      </c>
      <c r="B18" s="60">
        <v>0</v>
      </c>
      <c r="C18" s="60">
        <v>0</v>
      </c>
      <c r="D18" s="60">
        <v>0</v>
      </c>
      <c r="E18" s="60">
        <v>441</v>
      </c>
      <c r="F18" s="60">
        <v>441</v>
      </c>
      <c r="G18" s="60">
        <v>22200000</v>
      </c>
      <c r="H18" s="60">
        <v>6696</v>
      </c>
      <c r="I18" s="60">
        <v>2684</v>
      </c>
      <c r="J18" s="60">
        <v>4012</v>
      </c>
      <c r="K18" s="60"/>
      <c r="L18" s="60">
        <v>0</v>
      </c>
      <c r="M18" s="60">
        <v>0</v>
      </c>
      <c r="N18" s="60">
        <v>0</v>
      </c>
      <c r="O18" s="60">
        <v>0</v>
      </c>
      <c r="P18" s="60">
        <v>95</v>
      </c>
      <c r="Q18" s="60">
        <v>25</v>
      </c>
      <c r="R18" s="60">
        <v>0</v>
      </c>
      <c r="S18" s="60">
        <v>70</v>
      </c>
      <c r="T18" s="41" t="s">
        <v>88</v>
      </c>
    </row>
    <row r="19" spans="1:20" s="2" customFormat="1" ht="10.5" customHeight="1">
      <c r="A19" s="43">
        <v>86</v>
      </c>
      <c r="B19" s="60">
        <v>0</v>
      </c>
      <c r="C19" s="60">
        <v>0</v>
      </c>
      <c r="D19" s="60">
        <v>0</v>
      </c>
      <c r="E19" s="60">
        <v>209</v>
      </c>
      <c r="F19" s="60">
        <v>208</v>
      </c>
      <c r="G19" s="60">
        <v>21000000</v>
      </c>
      <c r="H19" s="60">
        <v>2474</v>
      </c>
      <c r="I19" s="60">
        <v>1081</v>
      </c>
      <c r="J19" s="60">
        <v>1393</v>
      </c>
      <c r="K19" s="60"/>
      <c r="L19" s="60">
        <v>437</v>
      </c>
      <c r="M19" s="60">
        <v>37</v>
      </c>
      <c r="N19" s="60">
        <v>2</v>
      </c>
      <c r="O19" s="60">
        <v>398</v>
      </c>
      <c r="P19" s="60">
        <v>420</v>
      </c>
      <c r="Q19" s="60">
        <v>67</v>
      </c>
      <c r="R19" s="60">
        <v>0</v>
      </c>
      <c r="S19" s="60">
        <v>353</v>
      </c>
      <c r="T19" s="41" t="s">
        <v>89</v>
      </c>
    </row>
    <row r="20" spans="1:20" s="2" customFormat="1" ht="10.5" customHeight="1">
      <c r="A20" s="43">
        <v>87</v>
      </c>
      <c r="B20" s="60">
        <v>0</v>
      </c>
      <c r="C20" s="60">
        <v>0</v>
      </c>
      <c r="D20" s="60">
        <v>0</v>
      </c>
      <c r="E20" s="60">
        <v>431</v>
      </c>
      <c r="F20" s="60">
        <v>431</v>
      </c>
      <c r="G20" s="60">
        <v>11126178</v>
      </c>
      <c r="H20" s="60">
        <v>662</v>
      </c>
      <c r="I20" s="60">
        <v>248</v>
      </c>
      <c r="J20" s="60">
        <v>241</v>
      </c>
      <c r="K20" s="60"/>
      <c r="L20" s="60">
        <v>0</v>
      </c>
      <c r="M20" s="60">
        <v>0</v>
      </c>
      <c r="N20" s="60">
        <v>0</v>
      </c>
      <c r="O20" s="60">
        <v>0</v>
      </c>
      <c r="P20" s="60">
        <v>109</v>
      </c>
      <c r="Q20" s="60">
        <v>32</v>
      </c>
      <c r="R20" s="60">
        <v>0</v>
      </c>
      <c r="S20" s="60">
        <v>77</v>
      </c>
      <c r="T20" s="41" t="s">
        <v>90</v>
      </c>
    </row>
    <row r="21" spans="1:20" s="42" customFormat="1" ht="10.5" customHeight="1">
      <c r="A21" s="43">
        <v>88</v>
      </c>
      <c r="B21" s="61">
        <v>0</v>
      </c>
      <c r="C21" s="61">
        <v>0</v>
      </c>
      <c r="D21" s="61">
        <v>0</v>
      </c>
      <c r="E21" s="61">
        <v>438</v>
      </c>
      <c r="F21" s="61">
        <v>438</v>
      </c>
      <c r="G21" s="61">
        <v>13594060</v>
      </c>
      <c r="H21" s="61">
        <v>190</v>
      </c>
      <c r="I21" s="61">
        <v>144</v>
      </c>
      <c r="J21" s="61">
        <v>58</v>
      </c>
      <c r="K21" s="60"/>
      <c r="L21" s="61">
        <v>170</v>
      </c>
      <c r="M21" s="61">
        <v>110</v>
      </c>
      <c r="N21" s="61">
        <v>0</v>
      </c>
      <c r="O21" s="61">
        <v>10</v>
      </c>
      <c r="P21" s="61">
        <v>55</v>
      </c>
      <c r="Q21" s="61">
        <v>30</v>
      </c>
      <c r="R21" s="61">
        <v>0</v>
      </c>
      <c r="S21" s="61">
        <v>0</v>
      </c>
      <c r="T21" s="59" t="s">
        <v>91</v>
      </c>
    </row>
    <row r="22" spans="1:20" s="46" customFormat="1" ht="10.5" customHeight="1">
      <c r="A22" s="44">
        <v>89</v>
      </c>
      <c r="B22" s="62">
        <f>SUM(B24,B26,B28)</f>
        <v>0</v>
      </c>
      <c r="C22" s="62">
        <f aca="true" t="shared" si="0" ref="C22:S22">SUM(C24,C26,C28)</f>
        <v>0</v>
      </c>
      <c r="D22" s="62">
        <f t="shared" si="0"/>
        <v>0</v>
      </c>
      <c r="E22" s="62">
        <f t="shared" si="0"/>
        <v>280</v>
      </c>
      <c r="F22" s="62">
        <f t="shared" si="0"/>
        <v>254</v>
      </c>
      <c r="G22" s="62">
        <f t="shared" si="0"/>
        <v>17600469</v>
      </c>
      <c r="H22" s="62">
        <f t="shared" si="0"/>
        <v>89</v>
      </c>
      <c r="I22" s="62">
        <f t="shared" si="0"/>
        <v>19</v>
      </c>
      <c r="J22" s="62">
        <f t="shared" si="0"/>
        <v>24</v>
      </c>
      <c r="K22" s="63"/>
      <c r="L22" s="62">
        <f t="shared" si="0"/>
        <v>62</v>
      </c>
      <c r="M22" s="62">
        <f t="shared" si="0"/>
        <v>17</v>
      </c>
      <c r="N22" s="62">
        <f t="shared" si="0"/>
        <v>0</v>
      </c>
      <c r="O22" s="62">
        <f t="shared" si="0"/>
        <v>36</v>
      </c>
      <c r="P22" s="62">
        <f t="shared" si="0"/>
        <v>2</v>
      </c>
      <c r="Q22" s="62">
        <f t="shared" si="0"/>
        <v>2</v>
      </c>
      <c r="R22" s="62">
        <f t="shared" si="0"/>
        <v>0</v>
      </c>
      <c r="S22" s="62">
        <f t="shared" si="0"/>
        <v>0</v>
      </c>
      <c r="T22" s="45" t="s">
        <v>92</v>
      </c>
    </row>
    <row r="23" spans="1:20" s="2" customFormat="1" ht="12" customHeight="1">
      <c r="A23" s="47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48"/>
    </row>
    <row r="24" spans="1:20" s="14" customFormat="1" ht="12" customHeight="1">
      <c r="A24" s="49" t="s">
        <v>28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4" t="s">
        <v>27</v>
      </c>
      <c r="H24" s="60">
        <v>0</v>
      </c>
      <c r="I24" s="60">
        <v>0</v>
      </c>
      <c r="J24" s="60">
        <v>0</v>
      </c>
      <c r="K24" s="60"/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50" t="s">
        <v>29</v>
      </c>
    </row>
    <row r="25" spans="1:20" s="14" customFormat="1" ht="12" customHeight="1">
      <c r="A25" s="49"/>
      <c r="B25" s="60"/>
      <c r="C25" s="60"/>
      <c r="D25" s="60"/>
      <c r="E25" s="60"/>
      <c r="F25" s="60"/>
      <c r="G25" s="64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1"/>
    </row>
    <row r="26" spans="1:20" s="14" customFormat="1" ht="12" customHeight="1">
      <c r="A26" s="49" t="s">
        <v>30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4" t="s">
        <v>27</v>
      </c>
      <c r="H26" s="60">
        <v>0</v>
      </c>
      <c r="I26" s="60">
        <v>0</v>
      </c>
      <c r="J26" s="60">
        <v>0</v>
      </c>
      <c r="K26" s="60"/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50" t="s">
        <v>31</v>
      </c>
    </row>
    <row r="27" spans="1:20" s="14" customFormat="1" ht="12" customHeight="1">
      <c r="A27" s="49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50"/>
    </row>
    <row r="28" spans="1:20" s="14" customFormat="1" ht="12" customHeight="1">
      <c r="A28" s="49" t="s">
        <v>32</v>
      </c>
      <c r="B28" s="60">
        <f>SUM(B30:B34,B36:B40,B42:B47,B49:B53)</f>
        <v>0</v>
      </c>
      <c r="C28" s="60">
        <f aca="true" t="shared" si="1" ref="C28:S28">SUM(C30:C34,C36:C40,C42:C47,C49:C53)</f>
        <v>0</v>
      </c>
      <c r="D28" s="60">
        <f t="shared" si="1"/>
        <v>0</v>
      </c>
      <c r="E28" s="60">
        <f t="shared" si="1"/>
        <v>280</v>
      </c>
      <c r="F28" s="60">
        <f t="shared" si="1"/>
        <v>254</v>
      </c>
      <c r="G28" s="60">
        <f t="shared" si="1"/>
        <v>17600469</v>
      </c>
      <c r="H28" s="60">
        <f t="shared" si="1"/>
        <v>89</v>
      </c>
      <c r="I28" s="60">
        <f t="shared" si="1"/>
        <v>19</v>
      </c>
      <c r="J28" s="60">
        <f t="shared" si="1"/>
        <v>24</v>
      </c>
      <c r="K28" s="61"/>
      <c r="L28" s="60">
        <f t="shared" si="1"/>
        <v>62</v>
      </c>
      <c r="M28" s="60">
        <f t="shared" si="1"/>
        <v>17</v>
      </c>
      <c r="N28" s="60">
        <f t="shared" si="1"/>
        <v>0</v>
      </c>
      <c r="O28" s="60">
        <f t="shared" si="1"/>
        <v>36</v>
      </c>
      <c r="P28" s="60">
        <f t="shared" si="1"/>
        <v>2</v>
      </c>
      <c r="Q28" s="60">
        <f t="shared" si="1"/>
        <v>2</v>
      </c>
      <c r="R28" s="60">
        <f t="shared" si="1"/>
        <v>0</v>
      </c>
      <c r="S28" s="60">
        <f t="shared" si="1"/>
        <v>0</v>
      </c>
      <c r="T28" s="50" t="s">
        <v>33</v>
      </c>
    </row>
    <row r="29" spans="1:20" s="14" customFormat="1" ht="12" customHeight="1">
      <c r="A29" s="49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51"/>
    </row>
    <row r="30" spans="1:20" s="14" customFormat="1" ht="12" customHeight="1">
      <c r="A30" s="49" t="s">
        <v>34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193763</v>
      </c>
      <c r="H30" s="60">
        <v>0</v>
      </c>
      <c r="I30" s="60">
        <v>0</v>
      </c>
      <c r="J30" s="60">
        <v>0</v>
      </c>
      <c r="K30" s="60"/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52" t="s">
        <v>35</v>
      </c>
    </row>
    <row r="31" spans="1:20" s="14" customFormat="1" ht="12" customHeight="1">
      <c r="A31" s="49" t="s">
        <v>36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202602</v>
      </c>
      <c r="H31" s="60">
        <v>0</v>
      </c>
      <c r="I31" s="60">
        <v>0</v>
      </c>
      <c r="J31" s="60">
        <v>0</v>
      </c>
      <c r="K31" s="60"/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52" t="s">
        <v>37</v>
      </c>
    </row>
    <row r="32" spans="1:20" s="14" customFormat="1" ht="12" customHeight="1">
      <c r="A32" s="49" t="s">
        <v>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359056</v>
      </c>
      <c r="H32" s="60">
        <v>0</v>
      </c>
      <c r="I32" s="60">
        <v>0</v>
      </c>
      <c r="J32" s="60">
        <v>0</v>
      </c>
      <c r="K32" s="60"/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52" t="s">
        <v>39</v>
      </c>
    </row>
    <row r="33" spans="1:20" s="14" customFormat="1" ht="12" customHeight="1">
      <c r="A33" s="49" t="s">
        <v>40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397236</v>
      </c>
      <c r="H33" s="60">
        <v>58</v>
      </c>
      <c r="I33" s="60">
        <v>12</v>
      </c>
      <c r="J33" s="60">
        <v>24</v>
      </c>
      <c r="K33" s="60"/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52" t="s">
        <v>41</v>
      </c>
    </row>
    <row r="34" spans="1:20" s="14" customFormat="1" ht="12" customHeight="1">
      <c r="A34" s="49" t="s">
        <v>42</v>
      </c>
      <c r="B34" s="60">
        <v>0</v>
      </c>
      <c r="C34" s="60">
        <v>0</v>
      </c>
      <c r="D34" s="60">
        <v>0</v>
      </c>
      <c r="E34" s="60">
        <v>3</v>
      </c>
      <c r="F34" s="60">
        <v>3</v>
      </c>
      <c r="G34" s="60">
        <v>298233</v>
      </c>
      <c r="H34" s="60">
        <v>0</v>
      </c>
      <c r="I34" s="60">
        <v>0</v>
      </c>
      <c r="J34" s="60">
        <v>0</v>
      </c>
      <c r="K34" s="60"/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52" t="s">
        <v>43</v>
      </c>
    </row>
    <row r="35" spans="1:20" s="14" customFormat="1" ht="12" customHeight="1">
      <c r="A35" s="4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2"/>
    </row>
    <row r="36" spans="1:20" s="14" customFormat="1" ht="12" customHeight="1">
      <c r="A36" s="49" t="s">
        <v>44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459646</v>
      </c>
      <c r="H36" s="60">
        <v>0</v>
      </c>
      <c r="I36" s="60">
        <v>0</v>
      </c>
      <c r="J36" s="60">
        <v>0</v>
      </c>
      <c r="K36" s="60"/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52" t="s">
        <v>45</v>
      </c>
    </row>
    <row r="37" spans="1:20" s="14" customFormat="1" ht="12" customHeight="1">
      <c r="A37" s="49" t="s">
        <v>46</v>
      </c>
      <c r="B37" s="60">
        <v>0</v>
      </c>
      <c r="C37" s="60">
        <v>0</v>
      </c>
      <c r="D37" s="60">
        <v>0</v>
      </c>
      <c r="E37" s="60">
        <v>25</v>
      </c>
      <c r="F37" s="60">
        <v>25</v>
      </c>
      <c r="G37" s="60">
        <v>2211156</v>
      </c>
      <c r="H37" s="60">
        <v>0</v>
      </c>
      <c r="I37" s="60">
        <v>0</v>
      </c>
      <c r="J37" s="60">
        <v>0</v>
      </c>
      <c r="K37" s="60"/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52" t="s">
        <v>47</v>
      </c>
    </row>
    <row r="38" spans="1:20" s="14" customFormat="1" ht="12" customHeight="1">
      <c r="A38" s="49" t="s">
        <v>48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341831</v>
      </c>
      <c r="H38" s="60">
        <v>0</v>
      </c>
      <c r="I38" s="60">
        <v>0</v>
      </c>
      <c r="J38" s="60">
        <v>0</v>
      </c>
      <c r="K38" s="60"/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52" t="s">
        <v>49</v>
      </c>
    </row>
    <row r="39" spans="1:20" s="14" customFormat="1" ht="12" customHeight="1">
      <c r="A39" s="49" t="s">
        <v>50</v>
      </c>
      <c r="B39" s="60">
        <v>0</v>
      </c>
      <c r="C39" s="60">
        <v>0</v>
      </c>
      <c r="D39" s="60">
        <v>0</v>
      </c>
      <c r="E39" s="60">
        <v>7</v>
      </c>
      <c r="F39" s="60">
        <v>7</v>
      </c>
      <c r="G39" s="60">
        <v>3454370</v>
      </c>
      <c r="H39" s="60">
        <v>0</v>
      </c>
      <c r="I39" s="60">
        <v>0</v>
      </c>
      <c r="J39" s="60">
        <v>0</v>
      </c>
      <c r="K39" s="60"/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52" t="s">
        <v>51</v>
      </c>
    </row>
    <row r="40" spans="1:20" s="14" customFormat="1" ht="12" customHeight="1">
      <c r="A40" s="49" t="s">
        <v>52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1108759</v>
      </c>
      <c r="H40" s="60">
        <v>0</v>
      </c>
      <c r="I40" s="60">
        <v>0</v>
      </c>
      <c r="J40" s="60">
        <v>0</v>
      </c>
      <c r="K40" s="60"/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52" t="s">
        <v>53</v>
      </c>
    </row>
    <row r="41" spans="1:20" s="14" customFormat="1" ht="12" customHeight="1">
      <c r="A41" s="4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52"/>
    </row>
    <row r="42" spans="1:20" s="14" customFormat="1" ht="12" customHeight="1">
      <c r="A42" s="49" t="s">
        <v>54</v>
      </c>
      <c r="B42" s="60">
        <v>0</v>
      </c>
      <c r="C42" s="60">
        <v>0</v>
      </c>
      <c r="D42" s="60">
        <v>0</v>
      </c>
      <c r="E42" s="60">
        <v>128</v>
      </c>
      <c r="F42" s="60">
        <v>105</v>
      </c>
      <c r="G42" s="60">
        <v>2793383</v>
      </c>
      <c r="H42" s="60">
        <v>0</v>
      </c>
      <c r="I42" s="60">
        <v>0</v>
      </c>
      <c r="J42" s="60">
        <v>0</v>
      </c>
      <c r="K42" s="60"/>
      <c r="L42" s="60">
        <v>42</v>
      </c>
      <c r="M42" s="60">
        <v>14</v>
      </c>
      <c r="N42" s="60">
        <v>0</v>
      </c>
      <c r="O42" s="60">
        <v>28</v>
      </c>
      <c r="P42" s="60">
        <v>2</v>
      </c>
      <c r="Q42" s="60">
        <v>2</v>
      </c>
      <c r="R42" s="60">
        <v>0</v>
      </c>
      <c r="S42" s="60">
        <v>0</v>
      </c>
      <c r="T42" s="52" t="s">
        <v>55</v>
      </c>
    </row>
    <row r="43" spans="1:20" s="14" customFormat="1" ht="12" customHeight="1">
      <c r="A43" s="49" t="s">
        <v>56</v>
      </c>
      <c r="B43" s="60">
        <v>0</v>
      </c>
      <c r="C43" s="60">
        <v>0</v>
      </c>
      <c r="D43" s="60">
        <v>0</v>
      </c>
      <c r="E43" s="60">
        <v>6</v>
      </c>
      <c r="F43" s="60">
        <v>3</v>
      </c>
      <c r="G43" s="60">
        <v>1718257</v>
      </c>
      <c r="H43" s="60">
        <v>0</v>
      </c>
      <c r="I43" s="60">
        <v>0</v>
      </c>
      <c r="J43" s="60">
        <v>0</v>
      </c>
      <c r="K43" s="60"/>
      <c r="L43" s="60">
        <v>10</v>
      </c>
      <c r="M43" s="60">
        <v>0</v>
      </c>
      <c r="N43" s="60">
        <v>0</v>
      </c>
      <c r="O43" s="60">
        <v>8</v>
      </c>
      <c r="P43" s="60">
        <v>0</v>
      </c>
      <c r="Q43" s="60">
        <v>0</v>
      </c>
      <c r="R43" s="60">
        <v>0</v>
      </c>
      <c r="S43" s="60">
        <v>0</v>
      </c>
      <c r="T43" s="52" t="s">
        <v>57</v>
      </c>
    </row>
    <row r="44" spans="1:20" s="14" customFormat="1" ht="12" customHeight="1">
      <c r="A44" s="49" t="s">
        <v>58</v>
      </c>
      <c r="B44" s="60">
        <v>0</v>
      </c>
      <c r="C44" s="60">
        <v>0</v>
      </c>
      <c r="D44" s="60">
        <v>0</v>
      </c>
      <c r="E44" s="60">
        <v>101</v>
      </c>
      <c r="F44" s="60">
        <v>101</v>
      </c>
      <c r="G44" s="60">
        <v>3463763</v>
      </c>
      <c r="H44" s="60">
        <v>31</v>
      </c>
      <c r="I44" s="60">
        <v>7</v>
      </c>
      <c r="J44" s="60">
        <v>0</v>
      </c>
      <c r="K44" s="60"/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52" t="s">
        <v>59</v>
      </c>
    </row>
    <row r="45" spans="1:20" s="14" customFormat="1" ht="12" customHeight="1">
      <c r="A45" s="49" t="s">
        <v>60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151087</v>
      </c>
      <c r="H45" s="60">
        <v>0</v>
      </c>
      <c r="I45" s="60">
        <v>0</v>
      </c>
      <c r="J45" s="60">
        <v>0</v>
      </c>
      <c r="K45" s="60"/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52" t="s">
        <v>61</v>
      </c>
    </row>
    <row r="46" spans="1:20" s="14" customFormat="1" ht="12" customHeight="1">
      <c r="A46" s="49" t="s">
        <v>62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300215</v>
      </c>
      <c r="H46" s="60">
        <v>0</v>
      </c>
      <c r="I46" s="60">
        <v>0</v>
      </c>
      <c r="J46" s="60">
        <v>0</v>
      </c>
      <c r="K46" s="60"/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52" t="s">
        <v>63</v>
      </c>
    </row>
    <row r="47" spans="1:20" s="14" customFormat="1" ht="12" customHeight="1">
      <c r="A47" s="49" t="s">
        <v>64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42382</v>
      </c>
      <c r="H47" s="60">
        <v>0</v>
      </c>
      <c r="I47" s="60">
        <v>0</v>
      </c>
      <c r="J47" s="60">
        <v>0</v>
      </c>
      <c r="K47" s="60"/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52" t="s">
        <v>65</v>
      </c>
    </row>
    <row r="48" spans="1:20" s="14" customFormat="1" ht="12" customHeight="1">
      <c r="A48" s="4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52"/>
    </row>
    <row r="49" spans="1:20" s="14" customFormat="1" ht="12" customHeight="1">
      <c r="A49" s="49" t="s">
        <v>66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7145</v>
      </c>
      <c r="H49" s="60">
        <v>0</v>
      </c>
      <c r="I49" s="60">
        <v>0</v>
      </c>
      <c r="J49" s="60">
        <v>0</v>
      </c>
      <c r="K49" s="60"/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52" t="s">
        <v>67</v>
      </c>
    </row>
    <row r="50" spans="1:20" s="14" customFormat="1" ht="12" customHeight="1">
      <c r="A50" s="49" t="s">
        <v>68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31379</v>
      </c>
      <c r="H50" s="60">
        <v>0</v>
      </c>
      <c r="I50" s="60">
        <v>0</v>
      </c>
      <c r="J50" s="60">
        <v>0</v>
      </c>
      <c r="K50" s="60"/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52" t="s">
        <v>69</v>
      </c>
    </row>
    <row r="51" spans="1:20" s="14" customFormat="1" ht="12" customHeight="1">
      <c r="A51" s="49" t="s">
        <v>70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18113</v>
      </c>
      <c r="H51" s="60">
        <v>0</v>
      </c>
      <c r="I51" s="60">
        <v>0</v>
      </c>
      <c r="J51" s="60">
        <v>0</v>
      </c>
      <c r="K51" s="60"/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52" t="s">
        <v>71</v>
      </c>
    </row>
    <row r="52" spans="1:20" s="14" customFormat="1" ht="12" customHeight="1">
      <c r="A52" s="49" t="s">
        <v>72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10942</v>
      </c>
      <c r="H52" s="60">
        <v>0</v>
      </c>
      <c r="I52" s="60">
        <v>0</v>
      </c>
      <c r="J52" s="60">
        <v>0</v>
      </c>
      <c r="K52" s="60"/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52" t="s">
        <v>73</v>
      </c>
    </row>
    <row r="53" spans="1:20" s="14" customFormat="1" ht="12" customHeight="1">
      <c r="A53" s="49" t="s">
        <v>74</v>
      </c>
      <c r="B53" s="60">
        <v>0</v>
      </c>
      <c r="C53" s="60">
        <v>0</v>
      </c>
      <c r="D53" s="60">
        <v>0</v>
      </c>
      <c r="E53" s="60">
        <v>10</v>
      </c>
      <c r="F53" s="60">
        <v>10</v>
      </c>
      <c r="G53" s="60">
        <v>37151</v>
      </c>
      <c r="H53" s="60">
        <v>0</v>
      </c>
      <c r="I53" s="60">
        <v>0</v>
      </c>
      <c r="J53" s="60">
        <v>0</v>
      </c>
      <c r="K53" s="60"/>
      <c r="L53" s="60">
        <v>10</v>
      </c>
      <c r="M53" s="60">
        <v>3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52" t="s">
        <v>75</v>
      </c>
    </row>
    <row r="54" spans="1:20" s="14" customFormat="1" ht="6.7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4"/>
      <c r="M54" s="54"/>
      <c r="N54" s="54"/>
      <c r="O54" s="54"/>
      <c r="P54" s="54"/>
      <c r="Q54" s="54"/>
      <c r="R54" s="54"/>
      <c r="S54" s="54"/>
      <c r="T54" s="56"/>
    </row>
    <row r="55" spans="1:20" s="2" customFormat="1" ht="12" customHeight="1">
      <c r="A55" s="1" t="s">
        <v>76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15" t="s">
        <v>77</v>
      </c>
      <c r="M55" s="42"/>
      <c r="N55" s="42"/>
      <c r="O55" s="42"/>
      <c r="P55" s="42"/>
      <c r="Q55" s="42"/>
      <c r="R55" s="42"/>
      <c r="S55" s="42"/>
      <c r="T55" s="42"/>
    </row>
    <row r="56" spans="1:20" s="2" customFormat="1" ht="12" customHeight="1">
      <c r="A56" s="1" t="s">
        <v>78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15" t="s">
        <v>79</v>
      </c>
      <c r="M56" s="42"/>
      <c r="N56" s="42"/>
      <c r="O56" s="42"/>
      <c r="P56" s="42"/>
      <c r="Q56" s="42"/>
      <c r="R56" s="42"/>
      <c r="S56" s="42"/>
      <c r="T56" s="42"/>
    </row>
    <row r="57" spans="1:20" s="2" customFormat="1" ht="9.75" customHeight="1">
      <c r="A57" s="5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2:20" s="2" customFormat="1" ht="9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2:20" s="2" customFormat="1" ht="6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2:20" ht="16.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2:20" ht="16.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2:20" ht="16.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2:20" ht="16.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2:20" ht="16.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2:20" ht="16.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2:20" ht="16.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2:20" ht="16.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2:20" ht="16.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2:20" ht="16.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2:20" ht="16.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2:20" ht="16.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2:20" ht="16.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2:20" ht="16.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2:20" ht="16.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2:20" ht="16.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2:20" ht="16.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2:20" ht="16.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2:20" ht="16.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2:20" ht="16.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15">
    <mergeCell ref="A2:J2"/>
    <mergeCell ref="L2:T2"/>
    <mergeCell ref="B5:F5"/>
    <mergeCell ref="G5:J5"/>
    <mergeCell ref="L5:S5"/>
    <mergeCell ref="P6:S6"/>
    <mergeCell ref="B7:D7"/>
    <mergeCell ref="E7:F7"/>
    <mergeCell ref="G7:J7"/>
    <mergeCell ref="L7:O7"/>
    <mergeCell ref="P7:S7"/>
    <mergeCell ref="B6:D6"/>
    <mergeCell ref="E6:F6"/>
    <mergeCell ref="G6:J6"/>
    <mergeCell ref="L6:O6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動植物防疫檢疫</dc:title>
  <dc:subject/>
  <dc:creator>劉玉文</dc:creator>
  <cp:keywords/>
  <dc:description/>
  <cp:lastModifiedBy>vc6996</cp:lastModifiedBy>
  <cp:lastPrinted>2001-05-15T06:12:08Z</cp:lastPrinted>
  <dcterms:created xsi:type="dcterms:W3CDTF">2000-09-04T21:31:53Z</dcterms:created>
  <dcterms:modified xsi:type="dcterms:W3CDTF">2004-08-03T06:04:11Z</dcterms:modified>
  <cp:category/>
  <cp:version/>
  <cp:contentType/>
  <cp:contentStatus/>
</cp:coreProperties>
</file>