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70" windowHeight="6705" activeTab="0"/>
  </bookViews>
  <sheets>
    <sheet name="總戶口專兼業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<sst xmlns="http://schemas.openxmlformats.org/spreadsheetml/2006/main" count="92" uniqueCount="88">
  <si>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Total Families</t>
  </si>
  <si>
    <t>Farm Families</t>
  </si>
  <si>
    <t>戶        數</t>
  </si>
  <si>
    <t>人   口   數</t>
  </si>
  <si>
    <t>Persons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</si>
  <si>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</si>
  <si>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</si>
  <si>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</si>
  <si>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</si>
  <si>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</si>
  <si>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r>
      <t xml:space="preserve">   196     93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</si>
  <si>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總戶口與農家戶口</t>
    </r>
  </si>
  <si>
    <t>Total Families and Farm Families</t>
  </si>
  <si>
    <r>
      <t xml:space="preserve">   </t>
    </r>
    <r>
      <rPr>
        <sz val="8"/>
        <rFont val="標楷體"/>
        <family val="4"/>
      </rPr>
      <t>單位：戶、人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</si>
  <si>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Households, Persons   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</si>
  <si>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</t>
    </r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</si>
  <si>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口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</si>
  <si>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</si>
  <si>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</si>
  <si>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t>Households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</si>
  <si>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</si>
  <si>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</si>
  <si>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</si>
  <si>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83    </t>
    </r>
    <r>
      <rPr>
        <sz val="8"/>
        <rFont val="標楷體"/>
        <family val="4"/>
      </rPr>
      <t>年</t>
    </r>
  </si>
  <si>
    <t xml:space="preserve">         89 </t>
  </si>
  <si>
    <t xml:space="preserve">        90</t>
  </si>
  <si>
    <t xml:space="preserve">        91</t>
  </si>
  <si>
    <t xml:space="preserve">        92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</si>
  <si>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</si>
  <si>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 xml:space="preserve">   Taipei City</t>
  </si>
  <si>
    <t>高      雄      市</t>
  </si>
  <si>
    <t xml:space="preserve">   Kaohsiung City</t>
  </si>
  <si>
    <t>臺  灣  省  合  計</t>
  </si>
  <si>
    <t xml:space="preserve">   Taiwan Province</t>
  </si>
  <si>
    <t>臺     北     縣</t>
  </si>
  <si>
    <t>Taipei County</t>
  </si>
  <si>
    <t>宜     蘭     縣</t>
  </si>
  <si>
    <t>Yilan County</t>
  </si>
  <si>
    <t>桃     園     縣</t>
  </si>
  <si>
    <t>Taoyuan County</t>
  </si>
  <si>
    <t>新     竹     縣</t>
  </si>
  <si>
    <t>Hsinchu County</t>
  </si>
  <si>
    <t>苗     栗     縣</t>
  </si>
  <si>
    <t>Miaoli County</t>
  </si>
  <si>
    <t>臺     中     縣</t>
  </si>
  <si>
    <t>Taichung County</t>
  </si>
  <si>
    <t>彰     化     縣</t>
  </si>
  <si>
    <t>Changhua County</t>
  </si>
  <si>
    <t>南     投     縣</t>
  </si>
  <si>
    <t>Nantou County</t>
  </si>
  <si>
    <t>雲     林     縣</t>
  </si>
  <si>
    <t>Yunlin County</t>
  </si>
  <si>
    <t>嘉     義     縣</t>
  </si>
  <si>
    <t>Chiayi County</t>
  </si>
  <si>
    <t>臺     南     縣</t>
  </si>
  <si>
    <t>Tainan County</t>
  </si>
  <si>
    <t>高     雄     縣</t>
  </si>
  <si>
    <t>Kaohsiung County</t>
  </si>
  <si>
    <t>屏     東     縣</t>
  </si>
  <si>
    <t>Pingtung County</t>
  </si>
  <si>
    <t>臺     東     縣</t>
  </si>
  <si>
    <t>Taitung County</t>
  </si>
  <si>
    <t>花     蓮     縣</t>
  </si>
  <si>
    <t>Hualien County</t>
  </si>
  <si>
    <t>澎     湖     縣</t>
  </si>
  <si>
    <t>Penghu County</t>
  </si>
  <si>
    <t>基     隆     市</t>
  </si>
  <si>
    <t>Keelung City</t>
  </si>
  <si>
    <t>新     竹     市</t>
  </si>
  <si>
    <t>Hsinchu City</t>
  </si>
  <si>
    <t>臺     中     市</t>
  </si>
  <si>
    <t>Taichung City</t>
  </si>
  <si>
    <t>嘉     義     市</t>
  </si>
  <si>
    <t>Chiayi City</t>
  </si>
  <si>
    <t>臺     南     市</t>
  </si>
  <si>
    <t>Tainan City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</si>
  <si>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1. </t>
    </r>
    <r>
      <rPr>
        <sz val="8"/>
        <rFont val="標楷體"/>
        <family val="4"/>
      </rPr>
      <t>農家：指共同生活戶內，有一人以上從事農耕或飼養禽畜，而達下列標準之一者：</t>
    </r>
  </si>
  <si>
    <r>
      <t xml:space="preserve">               (1) </t>
    </r>
    <r>
      <rPr>
        <sz val="8"/>
        <rFont val="標楷體"/>
        <family val="4"/>
      </rPr>
      <t>經營之耕地面積達</t>
    </r>
    <r>
      <rPr>
        <sz val="8"/>
        <rFont val="Times New Roman"/>
        <family val="1"/>
      </rPr>
      <t>0.05</t>
    </r>
    <r>
      <rPr>
        <sz val="8"/>
        <rFont val="標楷體"/>
        <family val="4"/>
      </rPr>
      <t>公頃以上。</t>
    </r>
    <r>
      <rPr>
        <sz val="8"/>
        <rFont val="Times New Roman"/>
        <family val="1"/>
      </rPr>
      <t>(2)</t>
    </r>
    <r>
      <rPr>
        <sz val="8"/>
        <rFont val="標楷體"/>
        <family val="4"/>
      </rPr>
      <t>年底飼養豬、羊三頭以上。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年底飼養牛、鹿一頭以上。</t>
    </r>
  </si>
  <si>
    <r>
      <t xml:space="preserve">               (4) </t>
    </r>
    <r>
      <rPr>
        <sz val="8"/>
        <rFont val="標楷體"/>
        <family val="4"/>
      </rPr>
      <t>年底飼養家禽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隻以上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包括鴿、鵪鶉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  <r>
      <rPr>
        <sz val="8"/>
        <rFont val="Times New Roman"/>
        <family val="1"/>
      </rPr>
      <t xml:space="preserve">(5) </t>
    </r>
    <r>
      <rPr>
        <sz val="8"/>
        <rFont val="標楷體"/>
        <family val="4"/>
      </rPr>
      <t>農畜產品當年產值達新臺幣</t>
    </r>
    <r>
      <rPr>
        <sz val="8"/>
        <rFont val="Times New Roman"/>
        <family val="1"/>
      </rPr>
      <t>20,000</t>
    </r>
    <r>
      <rPr>
        <sz val="8"/>
        <rFont val="標楷體"/>
        <family val="4"/>
      </rPr>
      <t>元以上。</t>
    </r>
  </si>
  <si>
    <r>
      <t xml:space="preserve">            2. </t>
    </r>
    <r>
      <rPr>
        <sz val="8"/>
        <rFont val="標楷體"/>
        <family val="4"/>
      </rPr>
      <t>農家戶口：指各農家戶籍登記之全體家眷人數，一農家有任公職或其他行業者亦計入農家戶口內。</t>
    </r>
  </si>
  <si>
    <r>
      <t xml:space="preserve">            3. 84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年農家戶口係行政院主計處農漁業普查資料。</t>
    </r>
  </si>
  <si>
    <r>
      <t xml:space="preserve">   </t>
    </r>
    <r>
      <rPr>
        <sz val="8"/>
        <rFont val="標楷體"/>
        <family val="4"/>
      </rPr>
      <t>資料來源：行政院農業委員會農糧署、內政部。</t>
    </r>
    <r>
      <rPr>
        <sz val="8"/>
        <rFont val="Times New Roman"/>
        <family val="1"/>
      </rPr>
      <t xml:space="preserve">   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</si>
  <si>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Farm Family refers to the family of which one or more members in crop planting or livestock raising, and</t>
    </r>
  </si>
  <si>
    <t xml:space="preserve">                    (1) cultivate farm land more than 0.05 ha., (2) raise hogs and goat more than 3 head, (3) raise cattle and deer more than one head,</t>
  </si>
  <si>
    <t xml:space="preserve">                    (4) raise poultry more than 100 head, (5) get receipts of crop and livestock production more than N.T.$20,000. </t>
  </si>
  <si>
    <t xml:space="preserve">               2. Farm Families refers to all members of families including the members who partly work at offices or others industries.</t>
  </si>
  <si>
    <r>
      <t xml:space="preserve">               3. The data of Farm Families in 1995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2000 come from the Agricultural &amp; Fishery Censuses by DGBAS, Executive Yuan</t>
    </r>
    <r>
      <rPr>
        <sz val="8"/>
        <rFont val="新細明體"/>
        <family val="1"/>
      </rPr>
      <t>；</t>
    </r>
  </si>
  <si>
    <r>
      <t xml:space="preserve">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Yuan;  Ministry of the Interior.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</si>
</sst>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"/>
    <numFmt numFmtId="185" formatCode="#\ ###\ ###\ ###"/>
    <numFmt numFmtId="186" formatCode="#\ ###\ ###\ ##0"/>
    <numFmt numFmtId="187" formatCode="0_);[Red]\(0\)"/>
    <numFmt numFmtId="188" formatCode="0;[Red]0"/>
    <numFmt numFmtId="189" formatCode="0.0_);[Red]\(0.0\)"/>
    <numFmt numFmtId="190" formatCode="#\ ###\ ###"/>
    <numFmt numFmtId="191" formatCode="#\ ###\ ##0"/>
    <numFmt numFmtId="192" formatCode="#\ ###\ ##\-"/>
    <numFmt numFmtId="193" formatCode="#,##0;[Red]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);[Red]\(0.00\)"/>
    <numFmt numFmtId="198" formatCode="#,##0.00_);\(\-#,##0.00\)"/>
    <numFmt numFmtId="199" formatCode="#,##0.0_);\(\-#,##0.0\)"/>
    <numFmt numFmtId="200" formatCode="#,##0_);\(\-#,##0\)"/>
    <numFmt numFmtId="201" formatCode="#\ ###\ ###.00"/>
    <numFmt numFmtId="202" formatCode="0.0000"/>
    <numFmt numFmtId="203" formatCode="0.000"/>
    <numFmt numFmtId="204" formatCode="0.0"/>
    <numFmt numFmtId="205" formatCode="#\ ###\ ###.0"/>
    <numFmt numFmtId="206" formatCode="#,##0.00_);\-#,##0.00&quot; &quot;;&quot;－&quot;"/>
    <numFmt numFmtId="207" formatCode="##\ ###\ ###"/>
    <numFmt numFmtId="208" formatCode="##\ ###\ ##0"/>
    <numFmt numFmtId="209" formatCode="_-* #\ ##0;\-* #\ ##0;_-* &quot;-&quot;_-;_-@_-"/>
    <numFmt numFmtId="210" formatCode="#\ ###\ ##0;\-#\ ###\ ###;\-"/>
    <numFmt numFmtId="211" formatCode="#.0\ ###\ ##0;\-#.0\ ###\ ###;\-"/>
    <numFmt numFmtId="212" formatCode="#,##0.00;\-#,##0.00;&quot;-&quot;"/>
    <numFmt numFmtId="213" formatCode="#.0\ ###\ ##0"/>
    <numFmt numFmtId="214" formatCode="#.00\ ###\ ##0"/>
    <numFmt numFmtId="215" formatCode="0.00000000_);[Red]\(0.00000000\)"/>
    <numFmt numFmtId="216" formatCode="#.00\ ###\ ##0;\-#.00\ ###\ ###;\-"/>
    <numFmt numFmtId="217" formatCode="#.000\ ###\ ##0;\-#.000\ ###\ ###;\-"/>
    <numFmt numFmtId="218" formatCode="0.000_);[Red]\(0.000\)"/>
    <numFmt numFmtId="219" formatCode="0.00_ "/>
    <numFmt numFmtId="220" formatCode="#,##0.00_ "/>
    <numFmt numFmtId="221" formatCode="#.\ ###\ ##0;\-#.\ ###\ ###;\-"/>
    <numFmt numFmtId="222" formatCode="#.0000\ ###\ ##0;\-#.0000\ ###\ ###;\-"/>
    <numFmt numFmtId="223" formatCode=".\ ###\ ##0;\-.\ ###\ ###;\ȭ;_찀"/>
    <numFmt numFmtId="224" formatCode="###\ ##0.00"/>
    <numFmt numFmtId="225" formatCode="###\ ###.00"/>
    <numFmt numFmtId="226" formatCode="#\ ##0.00"/>
    <numFmt numFmtId="227" formatCode="#\ ##0"/>
    <numFmt numFmtId="228" formatCode="#\ ###\ ##0.00"/>
    <numFmt numFmtId="229" formatCode="###\ ###\ ###"/>
    <numFmt numFmtId="230" formatCode="###\ ###\ ##0"/>
    <numFmt numFmtId="231" formatCode="###\ ###\ ###.00"/>
    <numFmt numFmtId="232" formatCode="###\ ###\ ##0.00"/>
    <numFmt numFmtId="233" formatCode="#,##0;[Red]#,##0"/>
    <numFmt numFmtId="234" formatCode="_-* #,##0_-;\-* #,##0_-;_-* &quot;-&quot;??_-;_-@_-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8"/>
      <name val="細明體"/>
      <family val="3"/>
    </font>
    <font>
      <b/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10" fillId="0" borderId="2" xfId="0" applyFont="1" applyBorder="1" applyAlignment="1">
      <alignment horizontal="center" vertical="center"/>
    </xf>
    <xf numFmtId="186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10" fillId="0" borderId="0" xfId="0" applyNumberFormat="1" applyFont="1" applyFill="1" applyBorder="1" applyAlignment="1" applyProtection="1">
      <alignment horizontal="right" vertical="center"/>
      <protection locked="0"/>
    </xf>
    <xf numFmtId="186" fontId="10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186" fontId="10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185" fontId="10" fillId="0" borderId="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185" fontId="10" fillId="0" borderId="2" xfId="0" applyNumberFormat="1" applyFont="1" applyBorder="1" applyAlignment="1">
      <alignment horizontal="right"/>
    </xf>
    <xf numFmtId="0" fontId="16" fillId="0" borderId="2" xfId="0" applyFont="1" applyBorder="1" applyAlignment="1" quotePrefix="1">
      <alignment horizontal="center" vertical="center"/>
    </xf>
    <xf numFmtId="185" fontId="16" fillId="0" borderId="0" xfId="0" applyNumberFormat="1" applyFont="1" applyBorder="1" applyAlignment="1">
      <alignment horizontal="right"/>
    </xf>
    <xf numFmtId="185" fontId="16" fillId="0" borderId="2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91" fontId="10" fillId="0" borderId="0" xfId="0" applyNumberFormat="1" applyFont="1" applyBorder="1" applyAlignment="1">
      <alignment/>
    </xf>
    <xf numFmtId="0" fontId="7" fillId="0" borderId="2" xfId="15" applyFont="1" applyBorder="1" applyAlignment="1">
      <alignment horizontal="center" vertical="center"/>
      <protection/>
    </xf>
    <xf numFmtId="0" fontId="10" fillId="0" borderId="10" xfId="15" applyFont="1" applyBorder="1" applyAlignment="1" applyProtection="1">
      <alignment horizontal="left" vertical="center"/>
      <protection locked="0"/>
    </xf>
    <xf numFmtId="186" fontId="10" fillId="0" borderId="2" xfId="0" applyNumberFormat="1" applyFont="1" applyFill="1" applyBorder="1" applyAlignment="1" quotePrefix="1">
      <alignment horizontal="right" vertical="center"/>
    </xf>
    <xf numFmtId="0" fontId="10" fillId="0" borderId="10" xfId="15" applyFont="1" applyBorder="1" applyAlignment="1" applyProtection="1">
      <alignment horizontal="left" vertical="center" indent="1"/>
      <protection locked="0"/>
    </xf>
    <xf numFmtId="0" fontId="7" fillId="0" borderId="2" xfId="15" applyFont="1" applyBorder="1" applyAlignment="1">
      <alignment horizontal="left" vertical="center" indent="1"/>
      <protection/>
    </xf>
    <xf numFmtId="0" fontId="10" fillId="0" borderId="8" xfId="0" applyFont="1" applyFill="1" applyBorder="1" applyAlignment="1">
      <alignment vertical="center"/>
    </xf>
    <xf numFmtId="186" fontId="10" fillId="0" borderId="1" xfId="0" applyNumberFormat="1" applyFont="1" applyFill="1" applyBorder="1" applyAlignment="1">
      <alignment horizontal="right" vertical="center"/>
    </xf>
    <xf numFmtId="186" fontId="10" fillId="0" borderId="1" xfId="0" applyNumberFormat="1" applyFont="1" applyFill="1" applyBorder="1" applyAlignment="1" applyProtection="1">
      <alignment horizontal="right" vertical="center"/>
      <protection locked="0"/>
    </xf>
    <xf numFmtId="186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9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5.625" style="63" customWidth="1"/>
    <col min="2" max="5" width="11.625" style="63" customWidth="1"/>
    <col min="6" max="6" width="15.625" style="63" customWidth="1"/>
    <col min="7" max="16384" width="9.00390625" style="63" customWidth="1"/>
  </cols>
  <sheetData>
    <row r="1" spans="1:8" s="3" customFormat="1" ht="10.5" customHeight="1">
      <c r="A1" s="1" t="s">
        <v>10</v>
      </c>
      <c r="B1" s="2"/>
      <c r="C1" s="2"/>
      <c r="D1" s="2"/>
      <c r="H1" s="2"/>
    </row>
    <row r="2" spans="1:6" s="4" customFormat="1" ht="27" customHeight="1">
      <c r="A2" s="64" t="s">
        <v>11</v>
      </c>
      <c r="B2" s="66"/>
      <c r="C2" s="66"/>
      <c r="D2" s="66"/>
      <c r="E2" s="66"/>
      <c r="F2" s="66"/>
    </row>
    <row r="3" spans="1:6" s="4" customFormat="1" ht="18" customHeight="1">
      <c r="A3" s="64" t="s">
        <v>12</v>
      </c>
      <c r="B3" s="65"/>
      <c r="C3" s="65"/>
      <c r="D3" s="65"/>
      <c r="E3" s="65"/>
      <c r="F3" s="65"/>
    </row>
    <row r="4" spans="1:6" s="9" customFormat="1" ht="10.5" customHeight="1">
      <c r="A4" s="5" t="s">
        <v>13</v>
      </c>
      <c r="B4" s="6"/>
      <c r="C4" s="7"/>
      <c r="D4" s="7"/>
      <c r="E4" s="7"/>
      <c r="F4" s="8" t="s">
        <v>14</v>
      </c>
    </row>
    <row r="5" spans="1:6" s="2" customFormat="1" ht="18" customHeight="1">
      <c r="A5" s="10"/>
      <c r="B5" s="11" t="s">
        <v>15</v>
      </c>
      <c r="C5" s="12"/>
      <c r="D5" s="11" t="s">
        <v>16</v>
      </c>
      <c r="E5" s="13"/>
      <c r="F5" s="14"/>
    </row>
    <row r="6" spans="1:5" s="2" customFormat="1" ht="10.5" customHeight="1">
      <c r="A6" s="10"/>
      <c r="B6" s="16" t="s">
        <v>0</v>
      </c>
      <c r="C6" s="17"/>
      <c r="D6" s="16" t="s">
        <v>1</v>
      </c>
      <c r="E6" s="18"/>
    </row>
    <row r="7" spans="1:6" s="2" customFormat="1" ht="9.75" customHeight="1">
      <c r="A7" s="21" t="s">
        <v>17</v>
      </c>
      <c r="B7" s="19" t="s">
        <v>2</v>
      </c>
      <c r="C7" s="19" t="s">
        <v>3</v>
      </c>
      <c r="D7" s="19" t="s">
        <v>2</v>
      </c>
      <c r="E7" s="21" t="s">
        <v>3</v>
      </c>
      <c r="F7" s="20" t="s">
        <v>18</v>
      </c>
    </row>
    <row r="8" spans="1:6" s="2" customFormat="1" ht="9.75" customHeight="1">
      <c r="A8" s="23"/>
      <c r="B8" s="22"/>
      <c r="C8" s="22"/>
      <c r="D8" s="22"/>
      <c r="E8" s="24"/>
      <c r="F8" s="20"/>
    </row>
    <row r="9" spans="1:6" s="29" customFormat="1" ht="12" customHeight="1">
      <c r="A9" s="25"/>
      <c r="B9" s="26" t="s">
        <v>19</v>
      </c>
      <c r="C9" s="26" t="s">
        <v>4</v>
      </c>
      <c r="D9" s="26" t="s">
        <v>19</v>
      </c>
      <c r="E9" s="27" t="s">
        <v>4</v>
      </c>
      <c r="F9" s="28"/>
    </row>
    <row r="10" spans="1:6" s="2" customFormat="1" ht="4.5" customHeight="1">
      <c r="A10" s="10"/>
      <c r="B10" s="30"/>
      <c r="C10" s="30"/>
      <c r="D10" s="30"/>
      <c r="E10" s="31"/>
      <c r="F10" s="32"/>
    </row>
    <row r="11" spans="1:6" s="2" customFormat="1" ht="9" customHeight="1" hidden="1">
      <c r="A11" s="33" t="e">
        <f>"民  國  "&amp;A12-1&amp;"      年"</f>
        <v>#VALUE!</v>
      </c>
      <c r="B11" s="34">
        <v>4954075</v>
      </c>
      <c r="C11" s="35">
        <v>20107440</v>
      </c>
      <c r="D11" s="35">
        <v>723191</v>
      </c>
      <c r="E11" s="36">
        <v>3670507</v>
      </c>
      <c r="F11" s="32" t="e">
        <f>"        "&amp;A12+1910</f>
        <v>#VALUE!</v>
      </c>
    </row>
    <row r="12" spans="1:6" s="2" customFormat="1" ht="9.75" customHeight="1" hidden="1">
      <c r="A12" s="37" t="s">
        <v>20</v>
      </c>
      <c r="B12" s="34">
        <v>5093098</v>
      </c>
      <c r="C12" s="35">
        <v>20352966</v>
      </c>
      <c r="D12" s="35">
        <v>859772</v>
      </c>
      <c r="E12" s="35">
        <v>4288774</v>
      </c>
      <c r="F12" s="38">
        <v>1990</v>
      </c>
    </row>
    <row r="13" spans="1:6" s="2" customFormat="1" ht="9" customHeight="1" hidden="1">
      <c r="A13" s="37" t="s">
        <v>21</v>
      </c>
      <c r="B13" s="34">
        <v>5216613</v>
      </c>
      <c r="C13" s="35">
        <v>20556842</v>
      </c>
      <c r="D13" s="35">
        <v>824256</v>
      </c>
      <c r="E13" s="35">
        <v>4206139</v>
      </c>
      <c r="F13" s="38">
        <v>1991</v>
      </c>
    </row>
    <row r="14" spans="1:6" s="2" customFormat="1" ht="9" customHeight="1" hidden="1">
      <c r="A14" s="37" t="s">
        <v>22</v>
      </c>
      <c r="B14" s="34">
        <v>5344486</v>
      </c>
      <c r="C14" s="35">
        <v>20752494</v>
      </c>
      <c r="D14" s="35">
        <v>797745</v>
      </c>
      <c r="E14" s="35">
        <v>4081088</v>
      </c>
      <c r="F14" s="38">
        <v>1992</v>
      </c>
    </row>
    <row r="15" spans="1:6" s="2" customFormat="1" ht="9.75" customHeight="1">
      <c r="A15" s="37" t="s">
        <v>23</v>
      </c>
      <c r="B15" s="34">
        <v>5635936</v>
      </c>
      <c r="C15" s="35">
        <v>21125792</v>
      </c>
      <c r="D15" s="35">
        <v>807791</v>
      </c>
      <c r="E15" s="35">
        <v>4006641</v>
      </c>
      <c r="F15" s="38">
        <v>1994</v>
      </c>
    </row>
    <row r="16" spans="1:6" s="2" customFormat="1" ht="9.75" customHeight="1">
      <c r="A16" s="39" t="s">
        <v>5</v>
      </c>
      <c r="B16" s="34">
        <v>5805286</v>
      </c>
      <c r="C16" s="35">
        <v>21304181</v>
      </c>
      <c r="D16" s="35">
        <v>792120</v>
      </c>
      <c r="E16" s="35">
        <v>3930028</v>
      </c>
      <c r="F16" s="38">
        <v>1995</v>
      </c>
    </row>
    <row r="17" spans="1:6" s="2" customFormat="1" ht="9.75" customHeight="1">
      <c r="A17" s="39" t="s">
        <v>6</v>
      </c>
      <c r="B17" s="34">
        <v>6007469</v>
      </c>
      <c r="C17" s="35">
        <v>21471448</v>
      </c>
      <c r="D17" s="35">
        <v>779427</v>
      </c>
      <c r="E17" s="35">
        <v>3716326</v>
      </c>
      <c r="F17" s="38">
        <v>1996</v>
      </c>
    </row>
    <row r="18" spans="1:6" s="2" customFormat="1" ht="9.75" customHeight="1">
      <c r="A18" s="39" t="s">
        <v>7</v>
      </c>
      <c r="B18" s="34">
        <v>6185146</v>
      </c>
      <c r="C18" s="35">
        <v>21683316</v>
      </c>
      <c r="D18" s="35">
        <v>780246</v>
      </c>
      <c r="E18" s="35">
        <v>3720757</v>
      </c>
      <c r="F18" s="38">
        <v>1997</v>
      </c>
    </row>
    <row r="19" spans="1:6" s="2" customFormat="1" ht="9.75" customHeight="1">
      <c r="A19" s="39" t="s">
        <v>8</v>
      </c>
      <c r="B19" s="40">
        <v>6350613</v>
      </c>
      <c r="C19" s="40">
        <v>21870876</v>
      </c>
      <c r="D19" s="40">
        <v>782136</v>
      </c>
      <c r="E19" s="40">
        <v>3727761</v>
      </c>
      <c r="F19" s="38">
        <v>1998</v>
      </c>
    </row>
    <row r="20" spans="1:6" s="2" customFormat="1" ht="9.75" customHeight="1">
      <c r="A20" s="39"/>
      <c r="B20" s="34"/>
      <c r="C20" s="35"/>
      <c r="D20" s="35"/>
      <c r="E20" s="35"/>
      <c r="F20" s="38"/>
    </row>
    <row r="21" spans="1:6" s="41" customFormat="1" ht="9.75" customHeight="1">
      <c r="A21" s="39" t="s">
        <v>9</v>
      </c>
      <c r="B21" s="40">
        <v>6513324</v>
      </c>
      <c r="C21" s="40">
        <v>22034096</v>
      </c>
      <c r="D21" s="40">
        <v>787407</v>
      </c>
      <c r="E21" s="40">
        <v>3747157</v>
      </c>
      <c r="F21" s="38">
        <v>1999</v>
      </c>
    </row>
    <row r="22" spans="1:6" s="41" customFormat="1" ht="9.75" customHeight="1">
      <c r="A22" s="39" t="s">
        <v>24</v>
      </c>
      <c r="B22" s="42">
        <v>6662192</v>
      </c>
      <c r="C22" s="42">
        <v>22216107</v>
      </c>
      <c r="D22" s="42">
        <v>721161</v>
      </c>
      <c r="E22" s="42">
        <v>3669166</v>
      </c>
      <c r="F22" s="43">
        <v>2000</v>
      </c>
    </row>
    <row r="23" spans="1:6" s="41" customFormat="1" ht="9.75" customHeight="1">
      <c r="A23" s="39" t="s">
        <v>25</v>
      </c>
      <c r="B23" s="42">
        <v>6782168</v>
      </c>
      <c r="C23" s="42">
        <v>22339759</v>
      </c>
      <c r="D23" s="42">
        <v>726575</v>
      </c>
      <c r="E23" s="44">
        <v>3686823</v>
      </c>
      <c r="F23" s="20">
        <v>2001</v>
      </c>
    </row>
    <row r="24" spans="1:6" s="2" customFormat="1" ht="9.75" customHeight="1">
      <c r="A24" s="39" t="s">
        <v>26</v>
      </c>
      <c r="B24" s="42">
        <v>6904466</v>
      </c>
      <c r="C24" s="42">
        <v>22453080</v>
      </c>
      <c r="D24" s="42">
        <v>724949</v>
      </c>
      <c r="E24" s="44">
        <v>3665372</v>
      </c>
      <c r="F24" s="20">
        <v>2002</v>
      </c>
    </row>
    <row r="25" spans="1:6" s="41" customFormat="1" ht="9.75" customHeight="1">
      <c r="A25" s="45" t="s">
        <v>27</v>
      </c>
      <c r="B25" s="46">
        <f>SUM(B27:B56)-B31</f>
        <v>7026158</v>
      </c>
      <c r="C25" s="46">
        <f>SUM(C27:C56)-C31</f>
        <v>22534761</v>
      </c>
      <c r="D25" s="46">
        <f>SUM(D27:D56)-D31</f>
        <v>728205</v>
      </c>
      <c r="E25" s="47">
        <f>SUM(E27:E56)-E31</f>
        <v>3403922</v>
      </c>
      <c r="F25" s="48">
        <v>2003</v>
      </c>
    </row>
    <row r="26" spans="1:5" s="2" customFormat="1" ht="14.25" customHeight="1">
      <c r="A26" s="49"/>
      <c r="B26" s="30"/>
      <c r="C26" s="30"/>
      <c r="D26" s="30"/>
      <c r="E26" s="31"/>
    </row>
    <row r="27" spans="1:6" s="2" customFormat="1" ht="11.25" customHeight="1">
      <c r="A27" s="51" t="s">
        <v>28</v>
      </c>
      <c r="B27" s="50">
        <v>914716</v>
      </c>
      <c r="C27" s="50">
        <v>2627138</v>
      </c>
      <c r="D27" s="34">
        <v>5548</v>
      </c>
      <c r="E27" s="36">
        <v>21981</v>
      </c>
      <c r="F27" s="52" t="s">
        <v>29</v>
      </c>
    </row>
    <row r="28" spans="1:6" s="2" customFormat="1" ht="11.25" customHeight="1">
      <c r="A28" s="51"/>
      <c r="B28" s="50"/>
      <c r="C28" s="50"/>
      <c r="D28" s="35"/>
      <c r="E28" s="36"/>
      <c r="F28" s="52"/>
    </row>
    <row r="29" spans="1:6" s="2" customFormat="1" ht="11.25" customHeight="1">
      <c r="A29" s="51" t="s">
        <v>30</v>
      </c>
      <c r="B29" s="50">
        <v>527560</v>
      </c>
      <c r="C29" s="50">
        <v>1509350</v>
      </c>
      <c r="D29" s="34">
        <v>4787</v>
      </c>
      <c r="E29" s="36">
        <v>19666</v>
      </c>
      <c r="F29" s="52" t="s">
        <v>31</v>
      </c>
    </row>
    <row r="30" spans="1:6" s="2" customFormat="1" ht="11.25" customHeight="1">
      <c r="A30" s="51"/>
      <c r="B30" s="40"/>
      <c r="C30" s="40"/>
      <c r="D30" s="40"/>
      <c r="E30" s="31"/>
      <c r="F30" s="52"/>
    </row>
    <row r="31" spans="1:6" s="2" customFormat="1" ht="11.25" customHeight="1">
      <c r="A31" s="51" t="s">
        <v>32</v>
      </c>
      <c r="B31" s="40">
        <f>SUM(B33:B56)</f>
        <v>5583882</v>
      </c>
      <c r="C31" s="40">
        <f>SUM(C33:C56)</f>
        <v>18398273</v>
      </c>
      <c r="D31" s="40">
        <f>SUM(D33:D56)</f>
        <v>717870</v>
      </c>
      <c r="E31" s="53">
        <f>SUM(E33:E56)</f>
        <v>3362275</v>
      </c>
      <c r="F31" s="52" t="s">
        <v>33</v>
      </c>
    </row>
    <row r="32" spans="1:6" s="2" customFormat="1" ht="11.25" customHeight="1">
      <c r="A32" s="51"/>
      <c r="B32" s="30"/>
      <c r="C32" s="30"/>
      <c r="D32" s="30"/>
      <c r="E32" s="31"/>
      <c r="F32" s="54"/>
    </row>
    <row r="33" spans="1:6" s="2" customFormat="1" ht="11.25" customHeight="1">
      <c r="A33" s="51" t="s">
        <v>34</v>
      </c>
      <c r="B33" s="50">
        <v>1218070</v>
      </c>
      <c r="C33" s="50">
        <v>3676533</v>
      </c>
      <c r="D33" s="34">
        <v>21775</v>
      </c>
      <c r="E33" s="36">
        <v>106042</v>
      </c>
      <c r="F33" s="54" t="s">
        <v>35</v>
      </c>
    </row>
    <row r="34" spans="1:6" s="2" customFormat="1" ht="11.25" customHeight="1">
      <c r="A34" s="51" t="s">
        <v>36</v>
      </c>
      <c r="B34" s="50">
        <v>137921</v>
      </c>
      <c r="C34" s="50">
        <v>463285</v>
      </c>
      <c r="D34" s="35">
        <v>27942</v>
      </c>
      <c r="E34" s="36">
        <v>132483</v>
      </c>
      <c r="F34" s="54" t="s">
        <v>37</v>
      </c>
    </row>
    <row r="35" spans="1:6" s="2" customFormat="1" ht="11.25" customHeight="1">
      <c r="A35" s="51" t="s">
        <v>38</v>
      </c>
      <c r="B35" s="50">
        <v>554589</v>
      </c>
      <c r="C35" s="50">
        <v>1822075</v>
      </c>
      <c r="D35" s="34">
        <v>38058</v>
      </c>
      <c r="E35" s="36">
        <v>202732</v>
      </c>
      <c r="F35" s="54" t="s">
        <v>39</v>
      </c>
    </row>
    <row r="36" spans="1:6" s="2" customFormat="1" ht="11.25" customHeight="1">
      <c r="A36" s="51" t="s">
        <v>40</v>
      </c>
      <c r="B36" s="50">
        <v>127128</v>
      </c>
      <c r="C36" s="50">
        <v>459287</v>
      </c>
      <c r="D36" s="34">
        <v>24445</v>
      </c>
      <c r="E36" s="36">
        <v>134536</v>
      </c>
      <c r="F36" s="54" t="s">
        <v>41</v>
      </c>
    </row>
    <row r="37" spans="1:6" s="2" customFormat="1" ht="11.25" customHeight="1">
      <c r="A37" s="51" t="s">
        <v>42</v>
      </c>
      <c r="B37" s="50">
        <v>153177</v>
      </c>
      <c r="C37" s="50">
        <v>560903</v>
      </c>
      <c r="D37" s="34">
        <v>41411</v>
      </c>
      <c r="E37" s="36">
        <v>190769</v>
      </c>
      <c r="F37" s="54" t="s">
        <v>43</v>
      </c>
    </row>
    <row r="38" spans="1:6" s="2" customFormat="1" ht="11.25" customHeight="1">
      <c r="A38" s="55"/>
      <c r="D38" s="34"/>
      <c r="E38" s="36"/>
      <c r="F38" s="54"/>
    </row>
    <row r="39" spans="1:6" s="2" customFormat="1" ht="11.25" customHeight="1">
      <c r="A39" s="51" t="s">
        <v>44</v>
      </c>
      <c r="B39" s="50">
        <v>416178</v>
      </c>
      <c r="C39" s="50">
        <v>1520376</v>
      </c>
      <c r="D39" s="34">
        <v>54976</v>
      </c>
      <c r="E39" s="36">
        <v>285787</v>
      </c>
      <c r="F39" s="54" t="s">
        <v>45</v>
      </c>
    </row>
    <row r="40" spans="1:6" s="2" customFormat="1" ht="11.25" customHeight="1">
      <c r="A40" s="51" t="s">
        <v>46</v>
      </c>
      <c r="B40" s="50">
        <v>332044</v>
      </c>
      <c r="C40" s="50">
        <v>1316443</v>
      </c>
      <c r="D40" s="35">
        <v>92534</v>
      </c>
      <c r="E40" s="36">
        <v>487291</v>
      </c>
      <c r="F40" s="54" t="s">
        <v>47</v>
      </c>
    </row>
    <row r="41" spans="1:6" s="2" customFormat="1" ht="11.25" customHeight="1">
      <c r="A41" s="51" t="s">
        <v>48</v>
      </c>
      <c r="B41" s="50">
        <v>157341</v>
      </c>
      <c r="C41" s="50">
        <v>540397</v>
      </c>
      <c r="D41" s="34">
        <v>43083</v>
      </c>
      <c r="E41" s="36">
        <v>196457</v>
      </c>
      <c r="F41" s="54" t="s">
        <v>49</v>
      </c>
    </row>
    <row r="42" spans="1:6" s="2" customFormat="1" ht="11.25" customHeight="1">
      <c r="A42" s="51" t="s">
        <v>50</v>
      </c>
      <c r="B42" s="50">
        <v>207921</v>
      </c>
      <c r="C42" s="50">
        <v>740501</v>
      </c>
      <c r="D42" s="34">
        <v>73183</v>
      </c>
      <c r="E42" s="36">
        <v>330680</v>
      </c>
      <c r="F42" s="54" t="s">
        <v>51</v>
      </c>
    </row>
    <row r="43" spans="1:6" s="2" customFormat="1" ht="11.25" customHeight="1">
      <c r="A43" s="51" t="s">
        <v>52</v>
      </c>
      <c r="B43" s="50">
        <v>160342</v>
      </c>
      <c r="C43" s="50">
        <v>560410</v>
      </c>
      <c r="D43" s="34">
        <v>58501</v>
      </c>
      <c r="E43" s="36">
        <v>244692</v>
      </c>
      <c r="F43" s="54" t="s">
        <v>53</v>
      </c>
    </row>
    <row r="44" spans="1:6" s="2" customFormat="1" ht="11.25" customHeight="1">
      <c r="A44" s="51"/>
      <c r="D44" s="34"/>
      <c r="E44" s="36"/>
      <c r="F44" s="54"/>
    </row>
    <row r="45" spans="1:6" s="2" customFormat="1" ht="11.25" customHeight="1">
      <c r="A45" s="51" t="s">
        <v>54</v>
      </c>
      <c r="B45" s="50">
        <v>336654</v>
      </c>
      <c r="C45" s="50">
        <v>1106833</v>
      </c>
      <c r="D45" s="34">
        <v>80835</v>
      </c>
      <c r="E45" s="36">
        <v>321198</v>
      </c>
      <c r="F45" s="54" t="s">
        <v>55</v>
      </c>
    </row>
    <row r="46" spans="1:6" s="2" customFormat="1" ht="11.25" customHeight="1">
      <c r="A46" s="51" t="s">
        <v>56</v>
      </c>
      <c r="B46" s="50">
        <v>393196</v>
      </c>
      <c r="C46" s="50">
        <v>1237469</v>
      </c>
      <c r="D46" s="35">
        <v>49857</v>
      </c>
      <c r="E46" s="36">
        <v>216170</v>
      </c>
      <c r="F46" s="54" t="s">
        <v>57</v>
      </c>
    </row>
    <row r="47" spans="1:6" s="2" customFormat="1" ht="11.25" customHeight="1">
      <c r="A47" s="51" t="s">
        <v>58</v>
      </c>
      <c r="B47" s="50">
        <v>256850</v>
      </c>
      <c r="C47" s="50">
        <v>903772</v>
      </c>
      <c r="D47" s="34">
        <v>53338</v>
      </c>
      <c r="E47" s="36">
        <v>264651</v>
      </c>
      <c r="F47" s="54" t="s">
        <v>59</v>
      </c>
    </row>
    <row r="48" spans="1:6" s="2" customFormat="1" ht="11.25" customHeight="1">
      <c r="A48" s="51" t="s">
        <v>60</v>
      </c>
      <c r="B48" s="50">
        <v>75400</v>
      </c>
      <c r="C48" s="50">
        <v>242842</v>
      </c>
      <c r="D48" s="34">
        <v>15700</v>
      </c>
      <c r="E48" s="36">
        <v>64934</v>
      </c>
      <c r="F48" s="54" t="s">
        <v>61</v>
      </c>
    </row>
    <row r="49" spans="1:6" s="2" customFormat="1" ht="11.25" customHeight="1">
      <c r="A49" s="51" t="s">
        <v>62</v>
      </c>
      <c r="B49" s="50">
        <v>110985</v>
      </c>
      <c r="C49" s="50">
        <v>351146</v>
      </c>
      <c r="D49" s="34">
        <v>17341</v>
      </c>
      <c r="E49" s="36">
        <v>67614</v>
      </c>
      <c r="F49" s="54" t="s">
        <v>63</v>
      </c>
    </row>
    <row r="50" spans="1:6" s="2" customFormat="1" ht="11.25" customHeight="1">
      <c r="A50" s="51" t="s">
        <v>64</v>
      </c>
      <c r="B50" s="50">
        <v>28968</v>
      </c>
      <c r="C50" s="50">
        <v>92253</v>
      </c>
      <c r="D50" s="34">
        <v>3093</v>
      </c>
      <c r="E50" s="36">
        <v>11289</v>
      </c>
      <c r="F50" s="54" t="s">
        <v>65</v>
      </c>
    </row>
    <row r="51" spans="1:6" s="2" customFormat="1" ht="11.25" customHeight="1">
      <c r="A51" s="51"/>
      <c r="F51" s="54"/>
    </row>
    <row r="52" spans="1:6" s="2" customFormat="1" ht="11.25" customHeight="1">
      <c r="A52" s="51" t="s">
        <v>66</v>
      </c>
      <c r="B52" s="50">
        <v>136642</v>
      </c>
      <c r="C52" s="50">
        <v>392242</v>
      </c>
      <c r="D52" s="34">
        <v>435</v>
      </c>
      <c r="E52" s="36">
        <v>1856</v>
      </c>
      <c r="F52" s="54" t="s">
        <v>67</v>
      </c>
    </row>
    <row r="53" spans="1:6" s="2" customFormat="1" ht="11.25" customHeight="1">
      <c r="A53" s="51" t="s">
        <v>68</v>
      </c>
      <c r="B53" s="50">
        <v>120984</v>
      </c>
      <c r="C53" s="50">
        <v>382897</v>
      </c>
      <c r="D53" s="35">
        <v>5005</v>
      </c>
      <c r="E53" s="36">
        <v>22963</v>
      </c>
      <c r="F53" s="54" t="s">
        <v>69</v>
      </c>
    </row>
    <row r="54" spans="1:6" s="2" customFormat="1" ht="11.25" customHeight="1">
      <c r="A54" s="51" t="s">
        <v>70</v>
      </c>
      <c r="B54" s="50">
        <v>332772</v>
      </c>
      <c r="C54" s="50">
        <v>1009387</v>
      </c>
      <c r="D54" s="34">
        <v>5832</v>
      </c>
      <c r="E54" s="36">
        <v>31788</v>
      </c>
      <c r="F54" s="54" t="s">
        <v>71</v>
      </c>
    </row>
    <row r="55" spans="1:6" s="2" customFormat="1" ht="11.25" customHeight="1">
      <c r="A55" s="51" t="s">
        <v>72</v>
      </c>
      <c r="B55" s="50">
        <v>84429</v>
      </c>
      <c r="C55" s="50">
        <v>269594</v>
      </c>
      <c r="D55" s="34">
        <v>3754</v>
      </c>
      <c r="E55" s="36">
        <v>15470</v>
      </c>
      <c r="F55" s="54" t="s">
        <v>73</v>
      </c>
    </row>
    <row r="56" spans="1:6" s="2" customFormat="1" ht="11.25" customHeight="1">
      <c r="A56" s="51" t="s">
        <v>74</v>
      </c>
      <c r="B56" s="50">
        <v>242291</v>
      </c>
      <c r="C56" s="50">
        <v>749628</v>
      </c>
      <c r="D56" s="34">
        <v>6772</v>
      </c>
      <c r="E56" s="36">
        <v>32873</v>
      </c>
      <c r="F56" s="54" t="s">
        <v>75</v>
      </c>
    </row>
    <row r="57" spans="1:6" s="2" customFormat="1" ht="3.75" customHeight="1">
      <c r="A57" s="56"/>
      <c r="B57" s="57"/>
      <c r="C57" s="57"/>
      <c r="D57" s="58"/>
      <c r="E57" s="59"/>
      <c r="F57" s="60"/>
    </row>
    <row r="58" spans="1:6" s="2" customFormat="1" ht="11.25" customHeight="1">
      <c r="A58" s="61" t="s">
        <v>76</v>
      </c>
      <c r="E58" s="15"/>
      <c r="F58" s="15"/>
    </row>
    <row r="59" s="2" customFormat="1" ht="10.5" customHeight="1">
      <c r="A59" s="61" t="s">
        <v>77</v>
      </c>
    </row>
    <row r="60" s="2" customFormat="1" ht="10.5" customHeight="1">
      <c r="A60" s="61" t="s">
        <v>78</v>
      </c>
    </row>
    <row r="61" s="2" customFormat="1" ht="10.5" customHeight="1">
      <c r="A61" s="61" t="s">
        <v>79</v>
      </c>
    </row>
    <row r="62" s="2" customFormat="1" ht="10.5" customHeight="1">
      <c r="A62" s="61" t="s">
        <v>80</v>
      </c>
    </row>
    <row r="63" spans="1:3" s="2" customFormat="1" ht="10.5" customHeight="1">
      <c r="A63" s="61" t="s">
        <v>81</v>
      </c>
      <c r="C63" s="62"/>
    </row>
    <row r="64" s="2" customFormat="1" ht="10.5" customHeight="1">
      <c r="A64" s="2" t="s">
        <v>82</v>
      </c>
    </row>
    <row r="65" s="2" customFormat="1" ht="10.5" customHeight="1">
      <c r="A65" s="2" t="s">
        <v>83</v>
      </c>
    </row>
    <row r="66" s="2" customFormat="1" ht="10.5" customHeight="1">
      <c r="A66" s="2" t="s">
        <v>84</v>
      </c>
    </row>
    <row r="67" s="2" customFormat="1" ht="10.5" customHeight="1">
      <c r="A67" s="2" t="s">
        <v>85</v>
      </c>
    </row>
    <row r="68" s="2" customFormat="1" ht="10.5" customHeight="1">
      <c r="A68" s="62" t="s">
        <v>86</v>
      </c>
    </row>
    <row r="69" s="2" customFormat="1" ht="10.5" customHeight="1">
      <c r="A69" s="2" t="s">
        <v>87</v>
      </c>
    </row>
    <row r="70" s="3" customFormat="1" ht="10.5" customHeight="1"/>
    <row r="71" s="3" customFormat="1" ht="15.75"/>
    <row r="72" s="3" customFormat="1" ht="15.75"/>
    <row r="73" s="3" customFormat="1" ht="15.75"/>
  </sheetData>
  <mergeCells count="2">
    <mergeCell ref="A3:F3"/>
    <mergeCell ref="A2:F2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2005-07-14T06:49:52Z</dcterms:created>
  <dcterms:modified xsi:type="dcterms:W3CDTF">2005-07-14T06:52:44Z</dcterms:modified>
  <cp:category/>
  <cp:version/>
  <cp:contentType/>
  <cp:contentStatus/>
</cp:coreProperties>
</file>